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Titles" localSheetId="0">'doc1'!$6:$7</definedName>
  </definedNames>
  <calcPr fullCalcOnLoad="1"/>
</workbook>
</file>

<file path=xl/sharedStrings.xml><?xml version="1.0" encoding="utf-8"?>
<sst xmlns="http://schemas.openxmlformats.org/spreadsheetml/2006/main" count="1058" uniqueCount="500">
  <si>
    <t>Dział</t>
  </si>
  <si>
    <t>Rozdział</t>
  </si>
  <si>
    <t>§</t>
  </si>
  <si>
    <t>Nazwa</t>
  </si>
  <si>
    <t>Wykonanie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</si>
  <si>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</si>
  <si>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</si>
  <si>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</si>
  <si>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</si>
  <si>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</si>
  <si>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</si>
  <si>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</si>
  <si>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</si>
  <si>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8 070,00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</si>
  <si>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</si>
  <si>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</si>
  <si>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</si>
  <si>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</si>
  <si>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6 400,00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</si>
  <si>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</si>
  <si>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</si>
  <si>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</si>
  <si>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</si>
  <si>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1 670,00</t>
  </si>
  <si>
    <t>0690</t>
  </si>
  <si>
    <t>Wpływy z różnych opłat</t>
  </si>
  <si>
    <t>020</t>
  </si>
  <si>
    <t>Leśnictwo</t>
  </si>
  <si>
    <t>172 326,02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</si>
  <si>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</si>
  <si>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</si>
  <si>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</si>
  <si>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</si>
  <si>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</si>
  <si>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</si>
  <si>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</si>
  <si>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</si>
  <si>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949 596,61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</si>
  <si>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</si>
  <si>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</si>
  <si>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3 412,68</t>
  </si>
  <si>
    <t>0920</t>
  </si>
  <si>
    <t>Wpływy z pozostałych odsetek</t>
  </si>
  <si>
    <t>11,98</t>
  </si>
  <si>
    <t>0970</t>
  </si>
  <si>
    <t>Wpływy z różnych dochodów</t>
  </si>
  <si>
    <t>26 367,00</t>
  </si>
  <si>
    <t>2710</t>
  </si>
  <si>
    <t>Dotacja celowa otrzymana z tytułu pomocy finansowej udzielanej między jednostkami samorządu terytorialnego na dofinansowanie własnych zadań bieżących</t>
  </si>
  <si>
    <t>53 000,00</t>
  </si>
  <si>
    <t>6690</t>
  </si>
  <si>
    <t>Wpływy ze zwrotów niewykorzystanych dotacji oraz płatności, dotyczące dochodów majątkowych</t>
  </si>
  <si>
    <t>298 683,00</t>
  </si>
  <si>
    <t>700</t>
  </si>
  <si>
    <t>Gospodarka mieszkaniowa</t>
  </si>
  <si>
    <t>314 074,06</t>
  </si>
  <si>
    <t>70005</t>
  </si>
  <si>
    <t>Gospodarka gruntami i nieruchomościami</t>
  </si>
  <si>
    <t>0470</t>
  </si>
  <si>
    <t>Wpływy z opłat za trwały zarząd, użytkowanie i służebności</t>
  </si>
  <si>
    <t>37 055,79</t>
  </si>
  <si>
    <t>15 338,80</t>
  </si>
  <si>
    <t>9,80</t>
  </si>
  <si>
    <t>4 931,43</t>
  </si>
  <si>
    <t>176 295,00</t>
  </si>
  <si>
    <t>2360</t>
  </si>
  <si>
    <t>Dochody jednostek samorządu terytorialnego związane z realizacją zadań z zakresu administracji rządowej oraz innych zadań zleconych ustawami</t>
  </si>
  <si>
    <t>80 443,24</t>
  </si>
  <si>
    <t>710</t>
  </si>
  <si>
    <t>Działalność usługowa</t>
  </si>
  <si>
    <t>667 068,41</t>
  </si>
  <si>
    <t>71012</t>
  </si>
  <si>
    <t>Zadania z zakresu geodezji i kartografii</t>
  </si>
  <si>
    <t>383 912,41</t>
  </si>
  <si>
    <t>0830</t>
  </si>
  <si>
    <t>Wpływy z usług</t>
  </si>
  <si>
    <t>217 301,41</t>
  </si>
  <si>
    <t>166 611,00</t>
  </si>
  <si>
    <t>71015</t>
  </si>
  <si>
    <t>Nadzór budowlany</t>
  </si>
  <si>
    <t>283 156,00</t>
  </si>
  <si>
    <t>750</t>
  </si>
  <si>
    <t>Administracja publiczna</t>
  </si>
  <si>
    <t>116 756,34</t>
  </si>
  <si>
    <t>75011</t>
  </si>
  <si>
    <t>Urzędy wojewódzkie</t>
  </si>
  <si>
    <t>31 884,00</t>
  </si>
  <si>
    <t>75020</t>
  </si>
  <si>
    <t>Starostwa powiatowe</t>
  </si>
  <si>
    <t>62 509,42</t>
  </si>
  <si>
    <t>0640</t>
  </si>
  <si>
    <t>Wpływy z tytułu kosztów egzekucyjnych, opłaty komorniczej i kosztów upomnień</t>
  </si>
  <si>
    <t>23,20</t>
  </si>
  <si>
    <t>2 785,43</t>
  </si>
  <si>
    <t>302,69</t>
  </si>
  <si>
    <t>40,00</t>
  </si>
  <si>
    <t>0940</t>
  </si>
  <si>
    <t>Wpływy z rozliczeń/zwrotów z lat ubiegłych</t>
  </si>
  <si>
    <t>435,25</t>
  </si>
  <si>
    <t>58 922,85</t>
  </si>
  <si>
    <t>75045</t>
  </si>
  <si>
    <t>Kwalifikacja wojskowa</t>
  </si>
  <si>
    <t>15 000,00</t>
  </si>
  <si>
    <t>75075</t>
  </si>
  <si>
    <t>Promocja jednostek samorządu terytorialnego</t>
  </si>
  <si>
    <t>7 060,84</t>
  </si>
  <si>
    <t>75095</t>
  </si>
  <si>
    <t>302,08</t>
  </si>
  <si>
    <t>18,00</t>
  </si>
  <si>
    <t>284,08</t>
  </si>
  <si>
    <t>754</t>
  </si>
  <si>
    <t>Bezpieczeństwo publiczne i ochrona przeciwpożarowa</t>
  </si>
  <si>
    <t>3 606 900,28</t>
  </si>
  <si>
    <t>75411</t>
  </si>
  <si>
    <t>Komendy powiatowe Państwowej Straży Pożarnej</t>
  </si>
  <si>
    <t>3 600 643,28</t>
  </si>
  <si>
    <t>75478</t>
  </si>
  <si>
    <t>Usuwanie skutków klęsk żywiołowych</t>
  </si>
  <si>
    <t>6 257,00</t>
  </si>
  <si>
    <t>755</t>
  </si>
  <si>
    <t>Wymiar sprawiedliwości</t>
  </si>
  <si>
    <t>125 204,11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</si>
  <si>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</si>
  <si>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</si>
  <si>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</si>
  <si>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</si>
  <si>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5 526 099,32</t>
  </si>
  <si>
    <t>75618</t>
  </si>
  <si>
    <t>Wpływy z innych opłat stanowiących dochody jednostek samorządu terytorialnego na podstawie ustaw</t>
  </si>
  <si>
    <t>745 204,76</t>
  </si>
  <si>
    <t>0420</t>
  </si>
  <si>
    <t>Wpływy z opłaty komunikacyjnej</t>
  </si>
  <si>
    <t>603 574,25</t>
  </si>
  <si>
    <t>0590</t>
  </si>
  <si>
    <t>Wpływy z opłat za koncesje i licencje</t>
  </si>
  <si>
    <t>300,00</t>
  </si>
  <si>
    <t>17,60</t>
  </si>
  <si>
    <t>0650</t>
  </si>
  <si>
    <t>Wpływy z opłat za wydanie prawa jazdy</t>
  </si>
  <si>
    <t>116 325,00</t>
  </si>
  <si>
    <t>24 230,36</t>
  </si>
  <si>
    <t>757,55</t>
  </si>
  <si>
    <t>75622</t>
  </si>
  <si>
    <t>Udziały powiatów w podatkach stanowiących dochód budżetu państwa</t>
  </si>
  <si>
    <t>4 780 894,56</t>
  </si>
  <si>
    <t>0010</t>
  </si>
  <si>
    <t>Wpływy z podatku dochodowego od osób fizycznych</t>
  </si>
  <si>
    <t>4 634 194,00</t>
  </si>
  <si>
    <t>0020</t>
  </si>
  <si>
    <t>Wpływy z podatku dochodowego od osób prawnych</t>
  </si>
  <si>
    <t>146 700,56</t>
  </si>
  <si>
    <t>758</t>
  </si>
  <si>
    <t>Różne rozliczenia</t>
  </si>
  <si>
    <t>25 198 892,85</t>
  </si>
  <si>
    <t>75801</t>
  </si>
  <si>
    <t>Część oświatowa subwencji ogólnej dla jednostek samorządu terytorialnego</t>
  </si>
  <si>
    <t>18 092 924,00</t>
  </si>
  <si>
    <t>2920</t>
  </si>
  <si>
    <t>Subwencje ogólne z budżetu państwa</t>
  </si>
  <si>
    <t>75803</t>
  </si>
  <si>
    <t>Część wyrównawcza subwencji ogólnej dla powiatów</t>
  </si>
  <si>
    <t>4 803 518,00</t>
  </si>
  <si>
    <t>75814</t>
  </si>
  <si>
    <t>Różne rozliczenia finansowe</t>
  </si>
  <si>
    <t>7 183,85</t>
  </si>
  <si>
    <t>75832</t>
  </si>
  <si>
    <t>Część równoważąca subwencji ogólnej dla powiatów</t>
  </si>
  <si>
    <t>2 295 267,00</t>
  </si>
  <si>
    <t>801</t>
  </si>
  <si>
    <t>Oświata i wychowanie</t>
  </si>
  <si>
    <t>1 488 566,88</t>
  </si>
  <si>
    <t>917 953,71</t>
  </si>
  <si>
    <t>80102</t>
  </si>
  <si>
    <t>Szkoły podstawowe specjalne</t>
  </si>
  <si>
    <t>16 725,82</t>
  </si>
  <si>
    <t>80111</t>
  </si>
  <si>
    <t>Gimnazja specjalne</t>
  </si>
  <si>
    <t>8 706,96</t>
  </si>
  <si>
    <t>80120</t>
  </si>
  <si>
    <t>Licea ogólnokształcące</t>
  </si>
  <si>
    <t>35 187,42</t>
  </si>
  <si>
    <t>384,00</t>
  </si>
  <si>
    <t>15 738,52</t>
  </si>
  <si>
    <t>425,00</t>
  </si>
  <si>
    <t>2130</t>
  </si>
  <si>
    <t>Dotacje celowe otrzymane z budżetu państwa na realizację bieżących zadań własnych powiatu</t>
  </si>
  <si>
    <t>18 639,90</t>
  </si>
  <si>
    <t>80130</t>
  </si>
  <si>
    <t>Szkoły zawodowe</t>
  </si>
  <si>
    <t>146 672,33</t>
  </si>
  <si>
    <t>624,00</t>
  </si>
  <si>
    <t>46 976,66</t>
  </si>
  <si>
    <t>47 578,90</t>
  </si>
  <si>
    <t>13,87</t>
  </si>
  <si>
    <t>3 529,16</t>
  </si>
  <si>
    <t>27 496,74</t>
  </si>
  <si>
    <t>20 453,00</t>
  </si>
  <si>
    <t>80147</t>
  </si>
  <si>
    <t>Biblioteki pedagogiczne</t>
  </si>
  <si>
    <t>148 596,98</t>
  </si>
  <si>
    <t>5 596,98</t>
  </si>
  <si>
    <t>143 000,00</t>
  </si>
  <si>
    <t>80148</t>
  </si>
  <si>
    <t>Stołówki szkolne i przedszkolne</t>
  </si>
  <si>
    <t>58 013,73</t>
  </si>
  <si>
    <t>19 255,00</t>
  </si>
  <si>
    <t>38 758,73</t>
  </si>
  <si>
    <t>80195</t>
  </si>
  <si>
    <t>1 074 663,64</t>
  </si>
  <si>
    <t>74 776,27</t>
  </si>
  <si>
    <t>47 124,20</t>
  </si>
  <si>
    <t>5 473,10</t>
  </si>
  <si>
    <t>347,72</t>
  </si>
  <si>
    <t>2051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</si>
  <si>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</si>
  <si>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225 178,27</t>
  </si>
  <si>
    <t>2057</t>
  </si>
  <si>
    <t>653 597,15</t>
  </si>
  <si>
    <t>2059</t>
  </si>
  <si>
    <t>39 178,29</t>
  </si>
  <si>
    <t>2120</t>
  </si>
  <si>
    <t>Dotacje celowe otrzymane z budżetu państwa na zadania bieżące realizowane przez powiat na podstawie porozumień z organami administracji rządowej</t>
  </si>
  <si>
    <t>28 988,64</t>
  </si>
  <si>
    <t>851</t>
  </si>
  <si>
    <t>Ochrona zdrowia</t>
  </si>
  <si>
    <t>1 817 192,80</t>
  </si>
  <si>
    <t>396 473,69</t>
  </si>
  <si>
    <t>85111</t>
  </si>
  <si>
    <t>Szpitale ogólne</t>
  </si>
  <si>
    <t>77 300,40</t>
  </si>
  <si>
    <t>85156</t>
  </si>
  <si>
    <t>Składki na ubezpieczenie zdrowotne oraz świadczenia dla osób nie objętych obowiązkiem ubezpieczenia zdrowotnego</t>
  </si>
  <si>
    <t>1 268 549,64</t>
  </si>
  <si>
    <t>63,00</t>
  </si>
  <si>
    <t>1 268 486,64</t>
  </si>
  <si>
    <t>85195</t>
  </si>
  <si>
    <t>471 342,76</t>
  </si>
  <si>
    <t>41 076,67</t>
  </si>
  <si>
    <t>50,41</t>
  </si>
  <si>
    <t>6 586,68</t>
  </si>
  <si>
    <t>2006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</si>
  <si>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</si>
  <si>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59 471,05</t>
  </si>
  <si>
    <t>2007</t>
  </si>
  <si>
    <t>337 002,64</t>
  </si>
  <si>
    <t>27 155,31</t>
  </si>
  <si>
    <t>852</t>
  </si>
  <si>
    <t>Pomoc społeczna</t>
  </si>
  <si>
    <t>1 817 566,67</t>
  </si>
  <si>
    <t>85202</t>
  </si>
  <si>
    <t>Domy pomocy społecznej</t>
  </si>
  <si>
    <t>1 363 087,06</t>
  </si>
  <si>
    <t>1 011 127,06</t>
  </si>
  <si>
    <t>351 960,00</t>
  </si>
  <si>
    <t>85205</t>
  </si>
  <si>
    <t>Zadania w zakresie przeciwdziałania przemocy w rodzinie</t>
  </si>
  <si>
    <t>451 747,51</t>
  </si>
  <si>
    <t>85218</t>
  </si>
  <si>
    <t>Powiatowe centra pomocy rodzinie</t>
  </si>
  <si>
    <t>2 352,10</t>
  </si>
  <si>
    <t>85220</t>
  </si>
  <si>
    <t>Jednostki specjalistycznego poradnictwa, mieszkania chronione i ośrodki interwencji kryzysowej</t>
  </si>
  <si>
    <t>380,00</t>
  </si>
  <si>
    <t>853</t>
  </si>
  <si>
    <t>Pozostałe zadania w zakresie polityki społecznej</t>
  </si>
  <si>
    <t>580 417,89</t>
  </si>
  <si>
    <t>85324</t>
  </si>
  <si>
    <t>Państwowy Fundusz Rehabilitacji Osób Niepełnosprawnych</t>
  </si>
  <si>
    <t>25 595,00</t>
  </si>
  <si>
    <t>85333</t>
  </si>
  <si>
    <t>Powiatowe urzędy pracy</t>
  </si>
  <si>
    <t>531 722,89</t>
  </si>
  <si>
    <t>20 371,89</t>
  </si>
  <si>
    <t>451,00</t>
  </si>
  <si>
    <t>2690</t>
  </si>
  <si>
    <t>Środki z Funduszu Pracy otrzymane przez powiat z przeznaczeniem na finasowanie kosztów wynagrodzenia i składek na ubezpieczenia społeczne pracowników powiatowego urzędu pracy</t>
  </si>
  <si>
    <t>510 900,00</t>
  </si>
  <si>
    <t>85395</t>
  </si>
  <si>
    <t>23 100,00</t>
  </si>
  <si>
    <t>854</t>
  </si>
  <si>
    <t>Edukacyjna opieka wychowawcza</t>
  </si>
  <si>
    <t>293 646,64</t>
  </si>
  <si>
    <t>85403</t>
  </si>
  <si>
    <t>Specjalne ośrodki szkolno-wychowawcze</t>
  </si>
  <si>
    <t>132 218,04</t>
  </si>
  <si>
    <t>54 501,60</t>
  </si>
  <si>
    <t>72 400,21</t>
  </si>
  <si>
    <t>5 316,18</t>
  </si>
  <si>
    <t>2400</t>
  </si>
  <si>
    <t>Wpływy do budżetu pozostałości środków finansowych gromadzonych na wydzielonym rachunku jednostki budżetowej</t>
  </si>
  <si>
    <t>0,05</t>
  </si>
  <si>
    <t>85406</t>
  </si>
  <si>
    <t>Poradnie psychologiczno-pedagogiczne, w tym poradnie specjalistyczne</t>
  </si>
  <si>
    <t>8 954,61</t>
  </si>
  <si>
    <t>342,11</t>
  </si>
  <si>
    <t>8 612,50</t>
  </si>
  <si>
    <t>85410</t>
  </si>
  <si>
    <t>Internaty i bursy szkolne</t>
  </si>
  <si>
    <t>152 473,99</t>
  </si>
  <si>
    <t>152 460,76</t>
  </si>
  <si>
    <t>13,23</t>
  </si>
  <si>
    <t>855</t>
  </si>
  <si>
    <t>Rodzina</t>
  </si>
  <si>
    <t>2 919 453,75</t>
  </si>
  <si>
    <t>85508</t>
  </si>
  <si>
    <t>Rodziny zastępcze</t>
  </si>
  <si>
    <t>916 883,19</t>
  </si>
  <si>
    <t>0680</t>
  </si>
  <si>
    <t>Wpływy od rodziców z tytułu opłaty za pobyt dziecka w pieczy zastępczej</t>
  </si>
  <si>
    <t>3 090,76</t>
  </si>
  <si>
    <t>4,64</t>
  </si>
  <si>
    <t>31 603,49</t>
  </si>
  <si>
    <t>2160</t>
  </si>
  <si>
    <t>Dotacje celowe otrzymane z budżetu państwa na zadania bieżące z zakresu administracji rządowej zlecone
powiatom, związane z realizacją dodatku wychowawczego oraz dodatku do zryczałtowanej kwoty stanowiących
pomoc państwa w wychowywaniu dzieci</t>
  </si>
  <si>
    <t>408 396,74</t>
  </si>
  <si>
    <t>2310</t>
  </si>
  <si>
    <t>Dotacje celowe otrzymane z gminy na zadania bieżące realizowane na podstawie porozumień (umów) między jednostkami samorządu terytorialnego</t>
  </si>
  <si>
    <t>88 485,87</t>
  </si>
  <si>
    <t>2320</t>
  </si>
  <si>
    <t>Dotacje celowe otrzymane z powiatu na zadania bieżące realizowane na podstawie porozumień (umów) między jednostkami samorządu terytorialnego</t>
  </si>
  <si>
    <t>196 721,61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</si>
  <si>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</si>
  <si>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</si>
  <si>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188 580,08</t>
  </si>
  <si>
    <t>85510</t>
  </si>
  <si>
    <t>Działalność placówek opiekuńczo-wychowawczych</t>
  </si>
  <si>
    <t>2 002 570,56</t>
  </si>
  <si>
    <t>34,60</t>
  </si>
  <si>
    <t>0960</t>
  </si>
  <si>
    <t>Wpływy z otrzymanych spadków, zapisów i darowizn w postaci pieniężnej</t>
  </si>
  <si>
    <t>1 536,20</t>
  </si>
  <si>
    <t>330,00</t>
  </si>
  <si>
    <t>1 884 611,61</t>
  </si>
  <si>
    <t>116 058,15</t>
  </si>
  <si>
    <t>900</t>
  </si>
  <si>
    <t>Gospodarka komunalna i ochrona środowiska</t>
  </si>
  <si>
    <t>141 694,47</t>
  </si>
  <si>
    <t>90019</t>
  </si>
  <si>
    <t>Wpływy i wydatki związane z gromadzeniem środków z opłat i kar za korzystanie ze środowiska</t>
  </si>
  <si>
    <t>razem:</t>
  </si>
  <si>
    <t>1 314 427,40</t>
  </si>
  <si>
    <t>majątkowe</t>
  </si>
  <si>
    <t>252 239,67</t>
  </si>
  <si>
    <t>0870</t>
  </si>
  <si>
    <t>Wpływy ze sprzedaży składników majątkowych</t>
  </si>
  <si>
    <t>19 673,00</t>
  </si>
  <si>
    <t>6300</t>
  </si>
  <si>
    <t>Dotacja celowa otrzymana z tytułu pomocy finansowej udzielanej między jednostkami samorządu terytorialnego na dofinansowanie własnych zadań inwestycyjnych i zakupów inwestycyjnych</t>
  </si>
  <si>
    <t>1 387 766,13</t>
  </si>
  <si>
    <t>6309</t>
  </si>
  <si>
    <t>6430</t>
  </si>
  <si>
    <t>Dotacje celowe otrzymane z budżetu państwa na realizację inwestycji i zakupów inwestycyjnych własnych powiatu</t>
  </si>
  <si>
    <t>2 173 687,00</t>
  </si>
  <si>
    <t>374 222,63</t>
  </si>
  <si>
    <t>0770</t>
  </si>
  <si>
    <t>Wpłaty z tytułu odpłatnego nabycia prawa własności oraz prawa użytkowania wieczystego nieruchomości</t>
  </si>
  <si>
    <t>8 798,65</t>
  </si>
  <si>
    <t>8 698,65</t>
  </si>
  <si>
    <t>100,00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</si>
  <si>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</si>
  <si>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</si>
  <si>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34 500,00</t>
  </si>
  <si>
    <t>20 000,00</t>
  </si>
  <si>
    <t>6410</t>
  </si>
  <si>
    <t>Dotacje celowe otrzymane z budżetu państwa na inwestycje i zakupy inwestycyjne z zakresu administracji rządowej oraz inne zadania zlecone ustawami realizowane przez powiat</t>
  </si>
  <si>
    <t>6 000,00</t>
  </si>
  <si>
    <t>75495</t>
  </si>
  <si>
    <t>8 500,00</t>
  </si>
  <si>
    <t>6260</t>
  </si>
  <si>
    <t>Dotacje otrzymane z państwowych funduszy celowych na finansowanie lub dofinansowanie kosztów realizacji inwestycji i zakupów inwestycyjnych jednostek sektora finansów publicznych</t>
  </si>
  <si>
    <t>95 116,42</t>
  </si>
  <si>
    <t>85141</t>
  </si>
  <si>
    <t>Ratownictwo medyczne</t>
  </si>
  <si>
    <t>1 130 817,69</t>
  </si>
  <si>
    <t>85295</t>
  </si>
  <si>
    <t>1 391 756,01</t>
  </si>
  <si>
    <t>Ogółem:</t>
  </si>
  <si>
    <t>51 601 822,95</t>
  </si>
  <si>
    <t xml:space="preserve">w tym z tytułu dotacji
i środków na finansowanie wydatków na realizację zadań finansowanych z udziałem środków, o których mowa w art. 5 ust. 1 pkt 2 i 3 
</t>
  </si>
  <si>
    <t>2 706 183,41</t>
  </si>
  <si>
    <t>(* kol 2 do wykorzystania fakultatywnego)</t>
  </si>
  <si>
    <t>Plan ogółem</t>
  </si>
  <si>
    <t>7 800,00</t>
  </si>
  <si>
    <t>1 400,00</t>
  </si>
  <si>
    <t>983 837,00</t>
  </si>
  <si>
    <t>927 867,00</t>
  </si>
  <si>
    <t>2 970,00</t>
  </si>
  <si>
    <t>275 825,65</t>
  </si>
  <si>
    <t>11 018,72</t>
  </si>
  <si>
    <t>14 599,35</t>
  </si>
  <si>
    <t>3,20</t>
  </si>
  <si>
    <t>5 321,88</t>
  </si>
  <si>
    <t>68 587,50</t>
  </si>
  <si>
    <t>649 767,00</t>
  </si>
  <si>
    <t>366 611,00</t>
  </si>
  <si>
    <t>200 000,00</t>
  </si>
  <si>
    <t>87 145,79</t>
  </si>
  <si>
    <t>33 144,33</t>
  </si>
  <si>
    <t>11,60</t>
  </si>
  <si>
    <t>1 165,24</t>
  </si>
  <si>
    <t>179,33</t>
  </si>
  <si>
    <t>31 485,47</t>
  </si>
  <si>
    <t>7 117,46</t>
  </si>
  <si>
    <t>3 607 535,00</t>
  </si>
  <si>
    <t>3 601 278,00</t>
  </si>
  <si>
    <t>125 208,00</t>
  </si>
  <si>
    <t>5 370 861,90</t>
  </si>
  <si>
    <t>739 518,90</t>
  </si>
  <si>
    <t>609 646,50</t>
  </si>
  <si>
    <t>250,00</t>
  </si>
  <si>
    <t>8,80</t>
  </si>
  <si>
    <t>120 700,00</t>
  </si>
  <si>
    <t>8 910,40</t>
  </si>
  <si>
    <t>4 631 343,00</t>
  </si>
  <si>
    <t>4 531 343,00</t>
  </si>
  <si>
    <t>100 000,00</t>
  </si>
  <si>
    <t>25 196 709,00</t>
  </si>
  <si>
    <t>5 000,00</t>
  </si>
  <si>
    <t>1 283 837,10</t>
  </si>
  <si>
    <t>665 610,59</t>
  </si>
  <si>
    <t>17 352,54</t>
  </si>
  <si>
    <t>8 847,25</t>
  </si>
  <si>
    <t>34 750,00</t>
  </si>
  <si>
    <t>254,00</t>
  </si>
  <si>
    <t>15 518,00</t>
  </si>
  <si>
    <t>18 678,00</t>
  </si>
  <si>
    <t>200 578,00</t>
  </si>
  <si>
    <t>450,00</t>
  </si>
  <si>
    <t>47 197,00</t>
  </si>
  <si>
    <t>104 100,00</t>
  </si>
  <si>
    <t>16,00</t>
  </si>
  <si>
    <t>24 832,84</t>
  </si>
  <si>
    <t>148 597,00</t>
  </si>
  <si>
    <t>5 597,00</t>
  </si>
  <si>
    <t>51 751,00</t>
  </si>
  <si>
    <t>18 800,00</t>
  </si>
  <si>
    <t>32 951,00</t>
  </si>
  <si>
    <t>821 961,31</t>
  </si>
  <si>
    <t>74 000,00</t>
  </si>
  <si>
    <t>35 000,00</t>
  </si>
  <si>
    <t>10,00</t>
  </si>
  <si>
    <t>5 473,00</t>
  </si>
  <si>
    <t>1 202,00</t>
  </si>
  <si>
    <t>573 863,24</t>
  </si>
  <si>
    <t>90 545,35</t>
  </si>
  <si>
    <t>41 520,00</t>
  </si>
  <si>
    <t>1 862 291,30</t>
  </si>
  <si>
    <t>1 269 644,00</t>
  </si>
  <si>
    <t>515 346,90</t>
  </si>
  <si>
    <t>49 743,12</t>
  </si>
  <si>
    <t>44,91</t>
  </si>
  <si>
    <t>10 000,00</t>
  </si>
  <si>
    <t>59 085,18</t>
  </si>
  <si>
    <t>1 816 508,00</t>
  </si>
  <si>
    <t>1 359 960,00</t>
  </si>
  <si>
    <t>1 008 000,00</t>
  </si>
  <si>
    <t>454 168,00</t>
  </si>
  <si>
    <t>2 000,00</t>
  </si>
  <si>
    <t>574 775,00</t>
  </si>
  <si>
    <t>19 963,00</t>
  </si>
  <si>
    <t>531 712,00</t>
  </si>
  <si>
    <t>20 371,00</t>
  </si>
  <si>
    <t>441,00</t>
  </si>
  <si>
    <t>333 313,70</t>
  </si>
  <si>
    <t>124 790,00</t>
  </si>
  <si>
    <t>49 700,00</t>
  </si>
  <si>
    <t>69 000,00</t>
  </si>
  <si>
    <t>6 090,00</t>
  </si>
  <si>
    <t>8 714,42</t>
  </si>
  <si>
    <t>118,94</t>
  </si>
  <si>
    <t>8 595,48</t>
  </si>
  <si>
    <t>199 809,28</t>
  </si>
  <si>
    <t>2 898 971,22</t>
  </si>
  <si>
    <t>930 156,96</t>
  </si>
  <si>
    <t>36 000,00</t>
  </si>
  <si>
    <t>410 550,00</t>
  </si>
  <si>
    <t>209 334,24</t>
  </si>
  <si>
    <t>182 691,45</t>
  </si>
  <si>
    <t>1 968 814,26</t>
  </si>
  <si>
    <t>1 865 669,49</t>
  </si>
  <si>
    <t>101 144,77</t>
  </si>
  <si>
    <t>136 034,00</t>
  </si>
  <si>
    <t>45 382 745,68</t>
  </si>
  <si>
    <t>1 062 084,28</t>
  </si>
  <si>
    <t>4 825 088,04</t>
  </si>
  <si>
    <t>958 922,67</t>
  </si>
  <si>
    <t>706 683,00</t>
  </si>
  <si>
    <t>1 387 795,37</t>
  </si>
  <si>
    <t>375 245,00</t>
  </si>
  <si>
    <t>168 984,25</t>
  </si>
  <si>
    <t>98 640,00</t>
  </si>
  <si>
    <t>1 184 360,83</t>
  </si>
  <si>
    <t>6 686 818,12</t>
  </si>
  <si>
    <t>2 312 267,75</t>
  </si>
  <si>
    <t>52 069 563,80</t>
  </si>
  <si>
    <t>3 374 352,03</t>
  </si>
  <si>
    <t>% wykonania</t>
  </si>
  <si>
    <t>Załącznik Nr 1.1</t>
  </si>
  <si>
    <t>WYKONANIE DOCHODÓW BUDŻETU POWIATU ZA 2017 ROK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</si>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</sst>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1FF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NumberFormat="1" applyFont="1" applyFill="1" applyBorder="1" applyAlignment="1" applyProtection="1">
      <alignment horizontal="center" vertical="center"/>
      <protection locked="0"/>
    </xf>
    <xf numFmtId="10" fontId="9" fillId="0" borderId="10" xfId="0" applyNumberFormat="1" applyFont="1" applyFill="1" applyBorder="1" applyAlignment="1" applyProtection="1">
      <alignment horizontal="right" vertical="center"/>
      <protection locked="0"/>
    </xf>
    <xf numFmtId="10" fontId="9" fillId="36" borderId="10" xfId="0" applyNumberFormat="1" applyFont="1" applyFill="1" applyBorder="1" applyAlignment="1" applyProtection="1">
      <alignment horizontal="right" vertical="center"/>
      <protection locked="0"/>
    </xf>
    <xf numFmtId="10" fontId="9" fillId="37" borderId="10" xfId="0" applyNumberFormat="1" applyFont="1" applyFill="1" applyBorder="1" applyAlignment="1" applyProtection="1">
      <alignment horizontal="right" vertical="center"/>
      <protection locked="0"/>
    </xf>
    <xf numFmtId="10" fontId="9" fillId="38" borderId="10" xfId="0" applyNumberFormat="1" applyFont="1" applyFill="1" applyBorder="1" applyAlignment="1" applyProtection="1">
      <alignment horizontal="right" vertical="center"/>
      <protection locked="0"/>
    </xf>
    <xf numFmtId="49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10" fontId="11" fillId="40" borderId="10" xfId="0" applyNumberFormat="1" applyFont="1" applyFill="1" applyBorder="1" applyAlignment="1" applyProtection="1">
      <alignment horizontal="right" vertical="center"/>
      <protection locked="0"/>
    </xf>
    <xf numFmtId="49" fontId="0" fillId="41" borderId="10" xfId="0" applyNumberFormat="1" applyFill="1" applyBorder="1" applyAlignment="1" applyProtection="1">
      <alignment horizontal="center" vertical="center" wrapText="1"/>
      <protection locked="0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0" xfId="0" applyNumberFormat="1" applyFill="1" applyBorder="1" applyAlignment="1" applyProtection="1">
      <alignment horizontal="left" vertical="center" wrapText="1"/>
      <protection locked="0"/>
    </xf>
    <xf numFmtId="49" fontId="0" fillId="41" borderId="10" xfId="0" applyNumberFormat="1" applyFill="1" applyBorder="1" applyAlignment="1" applyProtection="1">
      <alignment horizontal="right" vertical="center" wrapText="1"/>
      <protection locked="0"/>
    </xf>
    <xf numFmtId="4" fontId="11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41" borderId="10" xfId="0" applyNumberFormat="1" applyFill="1" applyBorder="1" applyAlignment="1" applyProtection="1">
      <alignment horizontal="right" vertical="center" wrapText="1"/>
      <protection locked="0"/>
    </xf>
    <xf numFmtId="49" fontId="6" fillId="43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4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9" fillId="4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8" fillId="33" borderId="0" xfId="0" applyNumberFormat="1" applyFont="1" applyFill="1" applyAlignment="1" applyProtection="1">
      <alignment horizontal="left" vertical="center" wrapText="1"/>
      <protection locked="0"/>
    </xf>
    <xf numFmtId="49" fontId="8" fillId="33" borderId="0" xfId="0" applyNumberFormat="1" applyFont="1" applyFill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5"/>
  <sheetViews>
    <sheetView showGridLines="0" tabSelected="1" zoomScalePageLayoutView="0" workbookViewId="0" topLeftCell="A1">
      <selection activeCell="AB6" sqref="AB6"/>
    </sheetView>
  </sheetViews>
  <sheetFormatPr defaultColWidth="9.33203125" defaultRowHeight="12.75"/>
  <cols>
    <col min="1" max="1" width="1.66796875" style="0" customWidth="1"/>
    <col min="2" max="2" width="2.5" style="0" customWidth="1"/>
    <col min="3" max="3" width="0.4921875" style="0" customWidth="1"/>
    <col min="4" max="4" width="4.83203125" style="0" customWidth="1"/>
    <col min="5" max="5" width="11.33203125" style="0" customWidth="1"/>
    <col min="6" max="6" width="4" style="0" customWidth="1"/>
    <col min="7" max="7" width="1.83203125" style="0" customWidth="1"/>
    <col min="8" max="8" width="4.66015625" style="0" customWidth="1"/>
    <col min="9" max="9" width="9.5" style="0" customWidth="1"/>
    <col min="10" max="10" width="13.33203125" style="0" customWidth="1"/>
    <col min="11" max="11" width="0.4921875" style="0" customWidth="1"/>
    <col min="12" max="12" width="10.83203125" style="0" customWidth="1"/>
    <col min="13" max="13" width="0.4921875" style="0" customWidth="1"/>
    <col min="14" max="14" width="7" style="0" customWidth="1"/>
    <col min="15" max="16" width="3.5" style="0" customWidth="1"/>
    <col min="17" max="17" width="3.16015625" style="0" customWidth="1"/>
    <col min="18" max="18" width="4" style="0" customWidth="1"/>
    <col min="19" max="19" width="3.5" style="0" customWidth="1"/>
    <col min="20" max="20" width="5" style="0" customWidth="1"/>
    <col min="21" max="21" width="3" style="0" customWidth="1"/>
    <col min="22" max="22" width="4.5" style="0" customWidth="1"/>
    <col min="23" max="23" width="6.33203125" style="0" customWidth="1"/>
    <col min="24" max="24" width="0.4921875" style="0" customWidth="1"/>
    <col min="25" max="25" width="15.66015625" style="0" customWidth="1"/>
  </cols>
  <sheetData>
    <row r="1" spans="1:25" ht="24.75" customHeight="1">
      <c r="A1" s="17" t="s">
        <v>497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3:9" ht="13.5" customHeight="1">
      <c r="C2" s="1"/>
      <c r="D2" s="1"/>
      <c r="E2" s="1"/>
      <c r="F2" s="1"/>
      <c r="G2" s="1"/>
      <c r="H2" s="1"/>
      <c r="I2" s="1"/>
    </row>
    <row r="3" spans="1:25" ht="25.5" customHeight="1">
      <c r="A3" s="18" t="s">
        <v>498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ht="5.25" customHeight="1"/>
    <row r="5" spans="1:25" ht="13.5" customHeight="1">
      <c r="A5" s="19" t="s">
        <v>499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2:25" ht="42.75" customHeight="1">
      <c r="B6" s="20" t="s">
        <v>0</v>
      </c>
      <c r="C6" s="20"/>
      <c r="D6" s="20"/>
      <c r="E6" s="7" t="s">
        <v>1</v>
      </c>
      <c r="F6" s="20" t="s">
        <v>2</v>
      </c>
      <c r="G6" s="20"/>
      <c r="H6" s="20"/>
      <c r="I6" s="20" t="s">
        <v>3</v>
      </c>
      <c r="J6" s="20"/>
      <c r="K6" s="20"/>
      <c r="L6" s="20"/>
      <c r="M6" s="20"/>
      <c r="N6" s="20"/>
      <c r="O6" s="20" t="s">
        <v>381</v>
      </c>
      <c r="P6" s="20"/>
      <c r="Q6" s="20"/>
      <c r="R6" s="20"/>
      <c r="S6" s="20"/>
      <c r="T6" s="20" t="s">
        <v>4</v>
      </c>
      <c r="U6" s="20"/>
      <c r="V6" s="20"/>
      <c r="W6" s="20"/>
      <c r="X6" s="20"/>
      <c r="Y6" s="8" t="s">
        <v>496</v>
      </c>
    </row>
    <row r="7" spans="2:25" ht="13.5" customHeight="1">
      <c r="B7" s="21" t="s">
        <v>5</v>
      </c>
      <c r="C7" s="21"/>
      <c r="D7" s="21"/>
      <c r="E7" s="3" t="s">
        <v>6</v>
      </c>
      <c r="F7" s="21" t="s">
        <v>7</v>
      </c>
      <c r="G7" s="21"/>
      <c r="H7" s="21"/>
      <c r="I7" s="21" t="s">
        <v>8</v>
      </c>
      <c r="J7" s="21"/>
      <c r="K7" s="21"/>
      <c r="L7" s="21"/>
      <c r="M7" s="21"/>
      <c r="N7" s="21"/>
      <c r="O7" s="21" t="s">
        <v>9</v>
      </c>
      <c r="P7" s="21"/>
      <c r="Q7" s="21"/>
      <c r="R7" s="21"/>
      <c r="S7" s="21"/>
      <c r="T7" s="21" t="s">
        <v>9</v>
      </c>
      <c r="U7" s="21"/>
      <c r="V7" s="21"/>
      <c r="W7" s="21"/>
      <c r="X7" s="21"/>
      <c r="Y7" s="2"/>
    </row>
    <row r="8" spans="2:25" ht="13.5" customHeight="1">
      <c r="B8" s="4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</row>
    <row r="9" spans="2:25" ht="13.5" customHeight="1">
      <c r="B9" s="22" t="s">
        <v>11</v>
      </c>
      <c r="C9" s="22"/>
      <c r="D9" s="22"/>
      <c r="E9" s="13"/>
      <c r="F9" s="23"/>
      <c r="G9" s="23"/>
      <c r="H9" s="23"/>
      <c r="I9" s="24" t="s">
        <v>12</v>
      </c>
      <c r="J9" s="24"/>
      <c r="K9" s="24"/>
      <c r="L9" s="24"/>
      <c r="M9" s="24"/>
      <c r="N9" s="24"/>
      <c r="O9" s="25" t="s">
        <v>382</v>
      </c>
      <c r="P9" s="25"/>
      <c r="Q9" s="25"/>
      <c r="R9" s="25"/>
      <c r="S9" s="25"/>
      <c r="T9" s="25" t="s">
        <v>13</v>
      </c>
      <c r="U9" s="25"/>
      <c r="V9" s="25"/>
      <c r="W9" s="25"/>
      <c r="X9" s="25"/>
      <c r="Y9" s="14">
        <f>T9/O9</f>
        <v>1.0346153846153847</v>
      </c>
    </row>
    <row r="10" spans="2:25" ht="42.75" customHeight="1">
      <c r="B10" s="26"/>
      <c r="C10" s="26"/>
      <c r="D10" s="26"/>
      <c r="E10" s="5"/>
      <c r="F10" s="27"/>
      <c r="G10" s="27"/>
      <c r="H10" s="27"/>
      <c r="I10" s="28" t="s">
        <v>14</v>
      </c>
      <c r="J10" s="28"/>
      <c r="K10" s="28"/>
      <c r="L10" s="28"/>
      <c r="M10" s="28"/>
      <c r="N10" s="28"/>
      <c r="O10" s="29" t="s">
        <v>15</v>
      </c>
      <c r="P10" s="29"/>
      <c r="Q10" s="29"/>
      <c r="R10" s="29"/>
      <c r="S10" s="29"/>
      <c r="T10" s="29" t="s">
        <v>15</v>
      </c>
      <c r="U10" s="29"/>
      <c r="V10" s="29"/>
      <c r="W10" s="29"/>
      <c r="X10" s="29"/>
      <c r="Y10" s="6">
        <v>0</v>
      </c>
    </row>
    <row r="11" spans="2:25" ht="18.75" customHeight="1">
      <c r="B11" s="27"/>
      <c r="C11" s="27"/>
      <c r="D11" s="27"/>
      <c r="E11" s="15" t="s">
        <v>16</v>
      </c>
      <c r="F11" s="30"/>
      <c r="G11" s="30"/>
      <c r="H11" s="30"/>
      <c r="I11" s="31" t="s">
        <v>17</v>
      </c>
      <c r="J11" s="31"/>
      <c r="K11" s="31"/>
      <c r="L11" s="31"/>
      <c r="M11" s="31"/>
      <c r="N11" s="31"/>
      <c r="O11" s="32" t="s">
        <v>18</v>
      </c>
      <c r="P11" s="32"/>
      <c r="Q11" s="32"/>
      <c r="R11" s="32"/>
      <c r="S11" s="32"/>
      <c r="T11" s="32" t="s">
        <v>18</v>
      </c>
      <c r="U11" s="32"/>
      <c r="V11" s="32"/>
      <c r="W11" s="32"/>
      <c r="X11" s="32"/>
      <c r="Y11" s="16">
        <f aca="true" t="shared" si="0" ref="Y11:Y73">T11/O11</f>
        <v>1</v>
      </c>
    </row>
    <row r="12" spans="2:25" ht="42.75" customHeight="1">
      <c r="B12" s="27"/>
      <c r="C12" s="27"/>
      <c r="D12" s="27"/>
      <c r="E12" s="4"/>
      <c r="F12" s="27"/>
      <c r="G12" s="27"/>
      <c r="H12" s="27"/>
      <c r="I12" s="28" t="s">
        <v>14</v>
      </c>
      <c r="J12" s="28"/>
      <c r="K12" s="28"/>
      <c r="L12" s="28"/>
      <c r="M12" s="28"/>
      <c r="N12" s="28"/>
      <c r="O12" s="29" t="s">
        <v>15</v>
      </c>
      <c r="P12" s="29"/>
      <c r="Q12" s="29"/>
      <c r="R12" s="29"/>
      <c r="S12" s="29"/>
      <c r="T12" s="29" t="s">
        <v>15</v>
      </c>
      <c r="U12" s="29"/>
      <c r="V12" s="29"/>
      <c r="W12" s="29"/>
      <c r="X12" s="29"/>
      <c r="Y12" s="6">
        <v>0</v>
      </c>
    </row>
    <row r="13" spans="2:25" ht="43.5" customHeight="1">
      <c r="B13" s="27"/>
      <c r="C13" s="27"/>
      <c r="D13" s="27"/>
      <c r="E13" s="5"/>
      <c r="F13" s="26" t="s">
        <v>19</v>
      </c>
      <c r="G13" s="26"/>
      <c r="H13" s="26"/>
      <c r="I13" s="28" t="s">
        <v>20</v>
      </c>
      <c r="J13" s="28"/>
      <c r="K13" s="28"/>
      <c r="L13" s="28"/>
      <c r="M13" s="28"/>
      <c r="N13" s="28"/>
      <c r="O13" s="29" t="s">
        <v>18</v>
      </c>
      <c r="P13" s="29"/>
      <c r="Q13" s="29"/>
      <c r="R13" s="29"/>
      <c r="S13" s="29"/>
      <c r="T13" s="29" t="s">
        <v>18</v>
      </c>
      <c r="U13" s="29"/>
      <c r="V13" s="29"/>
      <c r="W13" s="29"/>
      <c r="X13" s="29"/>
      <c r="Y13" s="6">
        <f t="shared" si="0"/>
        <v>1</v>
      </c>
    </row>
    <row r="14" spans="2:25" ht="13.5" customHeight="1">
      <c r="B14" s="27"/>
      <c r="C14" s="27"/>
      <c r="D14" s="27"/>
      <c r="E14" s="15" t="s">
        <v>21</v>
      </c>
      <c r="F14" s="30"/>
      <c r="G14" s="30"/>
      <c r="H14" s="30"/>
      <c r="I14" s="31" t="s">
        <v>22</v>
      </c>
      <c r="J14" s="31"/>
      <c r="K14" s="31"/>
      <c r="L14" s="31"/>
      <c r="M14" s="31"/>
      <c r="N14" s="31"/>
      <c r="O14" s="32" t="s">
        <v>383</v>
      </c>
      <c r="P14" s="32"/>
      <c r="Q14" s="32"/>
      <c r="R14" s="32"/>
      <c r="S14" s="32"/>
      <c r="T14" s="32" t="s">
        <v>23</v>
      </c>
      <c r="U14" s="32"/>
      <c r="V14" s="32"/>
      <c r="W14" s="32"/>
      <c r="X14" s="32"/>
      <c r="Y14" s="16">
        <f t="shared" si="0"/>
        <v>1.1928571428571428</v>
      </c>
    </row>
    <row r="15" spans="2:25" ht="42.75" customHeight="1">
      <c r="B15" s="27"/>
      <c r="C15" s="27"/>
      <c r="D15" s="27"/>
      <c r="E15" s="4"/>
      <c r="F15" s="27"/>
      <c r="G15" s="27"/>
      <c r="H15" s="27"/>
      <c r="I15" s="28" t="s">
        <v>14</v>
      </c>
      <c r="J15" s="28"/>
      <c r="K15" s="28"/>
      <c r="L15" s="28"/>
      <c r="M15" s="28"/>
      <c r="N15" s="28"/>
      <c r="O15" s="29" t="s">
        <v>15</v>
      </c>
      <c r="P15" s="29"/>
      <c r="Q15" s="29"/>
      <c r="R15" s="29"/>
      <c r="S15" s="29"/>
      <c r="T15" s="29" t="s">
        <v>15</v>
      </c>
      <c r="U15" s="29"/>
      <c r="V15" s="29"/>
      <c r="W15" s="29"/>
      <c r="X15" s="29"/>
      <c r="Y15" s="6">
        <v>0</v>
      </c>
    </row>
    <row r="16" spans="2:25" ht="15" customHeight="1">
      <c r="B16" s="27"/>
      <c r="C16" s="27"/>
      <c r="D16" s="27"/>
      <c r="E16" s="5"/>
      <c r="F16" s="26" t="s">
        <v>24</v>
      </c>
      <c r="G16" s="26"/>
      <c r="H16" s="26"/>
      <c r="I16" s="28" t="s">
        <v>25</v>
      </c>
      <c r="J16" s="28"/>
      <c r="K16" s="28"/>
      <c r="L16" s="28"/>
      <c r="M16" s="28"/>
      <c r="N16" s="28"/>
      <c r="O16" s="29" t="s">
        <v>383</v>
      </c>
      <c r="P16" s="29"/>
      <c r="Q16" s="29"/>
      <c r="R16" s="29"/>
      <c r="S16" s="29"/>
      <c r="T16" s="29" t="s">
        <v>23</v>
      </c>
      <c r="U16" s="29"/>
      <c r="V16" s="29"/>
      <c r="W16" s="29"/>
      <c r="X16" s="29"/>
      <c r="Y16" s="6">
        <f t="shared" si="0"/>
        <v>1.1928571428571428</v>
      </c>
    </row>
    <row r="17" spans="2:25" ht="13.5" customHeight="1">
      <c r="B17" s="22" t="s">
        <v>26</v>
      </c>
      <c r="C17" s="22"/>
      <c r="D17" s="22"/>
      <c r="E17" s="13"/>
      <c r="F17" s="23"/>
      <c r="G17" s="23"/>
      <c r="H17" s="23"/>
      <c r="I17" s="24" t="s">
        <v>27</v>
      </c>
      <c r="J17" s="24"/>
      <c r="K17" s="24"/>
      <c r="L17" s="24"/>
      <c r="M17" s="24"/>
      <c r="N17" s="24"/>
      <c r="O17" s="25" t="s">
        <v>28</v>
      </c>
      <c r="P17" s="25"/>
      <c r="Q17" s="25"/>
      <c r="R17" s="25"/>
      <c r="S17" s="25"/>
      <c r="T17" s="25" t="s">
        <v>28</v>
      </c>
      <c r="U17" s="25"/>
      <c r="V17" s="25"/>
      <c r="W17" s="25"/>
      <c r="X17" s="25"/>
      <c r="Y17" s="14">
        <f t="shared" si="0"/>
        <v>1</v>
      </c>
    </row>
    <row r="18" spans="2:25" ht="42.75" customHeight="1">
      <c r="B18" s="26"/>
      <c r="C18" s="26"/>
      <c r="D18" s="26"/>
      <c r="E18" s="5"/>
      <c r="F18" s="27"/>
      <c r="G18" s="27"/>
      <c r="H18" s="27"/>
      <c r="I18" s="28" t="s">
        <v>14</v>
      </c>
      <c r="J18" s="28"/>
      <c r="K18" s="28"/>
      <c r="L18" s="28"/>
      <c r="M18" s="28"/>
      <c r="N18" s="28"/>
      <c r="O18" s="29" t="s">
        <v>15</v>
      </c>
      <c r="P18" s="29"/>
      <c r="Q18" s="29"/>
      <c r="R18" s="29"/>
      <c r="S18" s="29"/>
      <c r="T18" s="29" t="s">
        <v>15</v>
      </c>
      <c r="U18" s="29"/>
      <c r="V18" s="29"/>
      <c r="W18" s="29"/>
      <c r="X18" s="29"/>
      <c r="Y18" s="6">
        <v>0</v>
      </c>
    </row>
    <row r="19" spans="2:25" ht="13.5" customHeight="1">
      <c r="B19" s="27"/>
      <c r="C19" s="27"/>
      <c r="D19" s="27"/>
      <c r="E19" s="15" t="s">
        <v>29</v>
      </c>
      <c r="F19" s="30"/>
      <c r="G19" s="30"/>
      <c r="H19" s="30"/>
      <c r="I19" s="31" t="s">
        <v>30</v>
      </c>
      <c r="J19" s="31"/>
      <c r="K19" s="31"/>
      <c r="L19" s="31"/>
      <c r="M19" s="31"/>
      <c r="N19" s="31"/>
      <c r="O19" s="32" t="s">
        <v>28</v>
      </c>
      <c r="P19" s="32"/>
      <c r="Q19" s="32"/>
      <c r="R19" s="32"/>
      <c r="S19" s="32"/>
      <c r="T19" s="32" t="s">
        <v>28</v>
      </c>
      <c r="U19" s="32"/>
      <c r="V19" s="32"/>
      <c r="W19" s="32"/>
      <c r="X19" s="32"/>
      <c r="Y19" s="16">
        <f t="shared" si="0"/>
        <v>1</v>
      </c>
    </row>
    <row r="20" spans="2:25" ht="42.75" customHeight="1">
      <c r="B20" s="27"/>
      <c r="C20" s="27"/>
      <c r="D20" s="27"/>
      <c r="E20" s="4"/>
      <c r="F20" s="27"/>
      <c r="G20" s="27"/>
      <c r="H20" s="27"/>
      <c r="I20" s="28" t="s">
        <v>14</v>
      </c>
      <c r="J20" s="28"/>
      <c r="K20" s="28"/>
      <c r="L20" s="28"/>
      <c r="M20" s="28"/>
      <c r="N20" s="28"/>
      <c r="O20" s="29" t="s">
        <v>15</v>
      </c>
      <c r="P20" s="29"/>
      <c r="Q20" s="29"/>
      <c r="R20" s="29"/>
      <c r="S20" s="29"/>
      <c r="T20" s="29" t="s">
        <v>15</v>
      </c>
      <c r="U20" s="29"/>
      <c r="V20" s="29"/>
      <c r="W20" s="29"/>
      <c r="X20" s="29"/>
      <c r="Y20" s="6">
        <v>0</v>
      </c>
    </row>
    <row r="21" spans="2:25" ht="43.5" customHeight="1">
      <c r="B21" s="27"/>
      <c r="C21" s="27"/>
      <c r="D21" s="27"/>
      <c r="E21" s="5"/>
      <c r="F21" s="26" t="s">
        <v>31</v>
      </c>
      <c r="G21" s="26"/>
      <c r="H21" s="26"/>
      <c r="I21" s="28" t="s">
        <v>32</v>
      </c>
      <c r="J21" s="28"/>
      <c r="K21" s="28"/>
      <c r="L21" s="28"/>
      <c r="M21" s="28"/>
      <c r="N21" s="28"/>
      <c r="O21" s="29" t="s">
        <v>28</v>
      </c>
      <c r="P21" s="29"/>
      <c r="Q21" s="29"/>
      <c r="R21" s="29"/>
      <c r="S21" s="29"/>
      <c r="T21" s="29" t="s">
        <v>28</v>
      </c>
      <c r="U21" s="29"/>
      <c r="V21" s="29"/>
      <c r="W21" s="29"/>
      <c r="X21" s="29"/>
      <c r="Y21" s="6">
        <f t="shared" si="0"/>
        <v>1</v>
      </c>
    </row>
    <row r="22" spans="2:25" ht="13.5" customHeight="1">
      <c r="B22" s="22" t="s">
        <v>33</v>
      </c>
      <c r="C22" s="22"/>
      <c r="D22" s="22"/>
      <c r="E22" s="13"/>
      <c r="F22" s="23"/>
      <c r="G22" s="23"/>
      <c r="H22" s="23"/>
      <c r="I22" s="24" t="s">
        <v>34</v>
      </c>
      <c r="J22" s="24"/>
      <c r="K22" s="24"/>
      <c r="L22" s="24"/>
      <c r="M22" s="24"/>
      <c r="N22" s="24"/>
      <c r="O22" s="25" t="s">
        <v>384</v>
      </c>
      <c r="P22" s="25"/>
      <c r="Q22" s="25"/>
      <c r="R22" s="25"/>
      <c r="S22" s="25"/>
      <c r="T22" s="33">
        <v>1032388.27</v>
      </c>
      <c r="U22" s="33"/>
      <c r="V22" s="33"/>
      <c r="W22" s="33"/>
      <c r="X22" s="33"/>
      <c r="Y22" s="14">
        <f t="shared" si="0"/>
        <v>1.049348896209433</v>
      </c>
    </row>
    <row r="23" spans="2:25" ht="42.75" customHeight="1">
      <c r="B23" s="26"/>
      <c r="C23" s="26"/>
      <c r="D23" s="26"/>
      <c r="E23" s="5"/>
      <c r="F23" s="27"/>
      <c r="G23" s="27"/>
      <c r="H23" s="27"/>
      <c r="I23" s="28" t="s">
        <v>14</v>
      </c>
      <c r="J23" s="28"/>
      <c r="K23" s="28"/>
      <c r="L23" s="28"/>
      <c r="M23" s="28"/>
      <c r="N23" s="28"/>
      <c r="O23" s="29" t="s">
        <v>15</v>
      </c>
      <c r="P23" s="29"/>
      <c r="Q23" s="29"/>
      <c r="R23" s="29"/>
      <c r="S23" s="29"/>
      <c r="T23" s="34" t="s">
        <v>15</v>
      </c>
      <c r="U23" s="34"/>
      <c r="V23" s="34"/>
      <c r="W23" s="34"/>
      <c r="X23" s="34"/>
      <c r="Y23" s="6">
        <v>0</v>
      </c>
    </row>
    <row r="24" spans="2:25" ht="13.5" customHeight="1">
      <c r="B24" s="27"/>
      <c r="C24" s="27"/>
      <c r="D24" s="27"/>
      <c r="E24" s="15" t="s">
        <v>35</v>
      </c>
      <c r="F24" s="30"/>
      <c r="G24" s="30"/>
      <c r="H24" s="30"/>
      <c r="I24" s="31" t="s">
        <v>36</v>
      </c>
      <c r="J24" s="31"/>
      <c r="K24" s="31"/>
      <c r="L24" s="31"/>
      <c r="M24" s="31"/>
      <c r="N24" s="31"/>
      <c r="O24" s="32" t="s">
        <v>384</v>
      </c>
      <c r="P24" s="32"/>
      <c r="Q24" s="32"/>
      <c r="R24" s="32"/>
      <c r="S24" s="32"/>
      <c r="T24" s="35">
        <v>1032388.27</v>
      </c>
      <c r="U24" s="35"/>
      <c r="V24" s="35"/>
      <c r="W24" s="35"/>
      <c r="X24" s="35"/>
      <c r="Y24" s="16">
        <f t="shared" si="0"/>
        <v>1.049348896209433</v>
      </c>
    </row>
    <row r="25" spans="2:25" ht="42.75" customHeight="1">
      <c r="B25" s="27"/>
      <c r="C25" s="27"/>
      <c r="D25" s="27"/>
      <c r="E25" s="4"/>
      <c r="F25" s="27"/>
      <c r="G25" s="27"/>
      <c r="H25" s="27"/>
      <c r="I25" s="28" t="s">
        <v>14</v>
      </c>
      <c r="J25" s="28"/>
      <c r="K25" s="28"/>
      <c r="L25" s="28"/>
      <c r="M25" s="28"/>
      <c r="N25" s="28"/>
      <c r="O25" s="29" t="s">
        <v>15</v>
      </c>
      <c r="P25" s="29"/>
      <c r="Q25" s="29"/>
      <c r="R25" s="29"/>
      <c r="S25" s="29"/>
      <c r="T25" s="34" t="s">
        <v>15</v>
      </c>
      <c r="U25" s="34"/>
      <c r="V25" s="34"/>
      <c r="W25" s="34"/>
      <c r="X25" s="34"/>
      <c r="Y25" s="6">
        <v>0</v>
      </c>
    </row>
    <row r="26" spans="2:25" ht="15" customHeight="1">
      <c r="B26" s="27"/>
      <c r="C26" s="27"/>
      <c r="D26" s="27"/>
      <c r="E26" s="5"/>
      <c r="F26" s="26" t="s">
        <v>24</v>
      </c>
      <c r="G26" s="26"/>
      <c r="H26" s="26"/>
      <c r="I26" s="28" t="s">
        <v>25</v>
      </c>
      <c r="J26" s="28"/>
      <c r="K26" s="28"/>
      <c r="L26" s="28"/>
      <c r="M26" s="28"/>
      <c r="N26" s="28"/>
      <c r="O26" s="29" t="s">
        <v>385</v>
      </c>
      <c r="P26" s="29"/>
      <c r="Q26" s="29"/>
      <c r="R26" s="29"/>
      <c r="S26" s="29"/>
      <c r="T26" s="34" t="s">
        <v>37</v>
      </c>
      <c r="U26" s="34"/>
      <c r="V26" s="34"/>
      <c r="W26" s="34"/>
      <c r="X26" s="34"/>
      <c r="Y26" s="6">
        <f t="shared" si="0"/>
        <v>1.0234188843875254</v>
      </c>
    </row>
    <row r="27" spans="2:25" ht="54" customHeight="1">
      <c r="B27" s="27"/>
      <c r="C27" s="27"/>
      <c r="D27" s="27"/>
      <c r="E27" s="5"/>
      <c r="F27" s="26" t="s">
        <v>38</v>
      </c>
      <c r="G27" s="26"/>
      <c r="H27" s="26"/>
      <c r="I27" s="28" t="s">
        <v>39</v>
      </c>
      <c r="J27" s="28"/>
      <c r="K27" s="28"/>
      <c r="L27" s="28"/>
      <c r="M27" s="28"/>
      <c r="N27" s="28"/>
      <c r="O27" s="29" t="s">
        <v>386</v>
      </c>
      <c r="P27" s="29"/>
      <c r="Q27" s="29"/>
      <c r="R27" s="29"/>
      <c r="S27" s="29"/>
      <c r="T27" s="34" t="s">
        <v>40</v>
      </c>
      <c r="U27" s="34"/>
      <c r="V27" s="34"/>
      <c r="W27" s="34"/>
      <c r="X27" s="34"/>
      <c r="Y27" s="6">
        <f t="shared" si="0"/>
        <v>1.149050505050505</v>
      </c>
    </row>
    <row r="28" spans="2:25" ht="15" customHeight="1">
      <c r="B28" s="27"/>
      <c r="C28" s="27"/>
      <c r="D28" s="27"/>
      <c r="E28" s="5"/>
      <c r="F28" s="26" t="s">
        <v>41</v>
      </c>
      <c r="G28" s="26"/>
      <c r="H28" s="26"/>
      <c r="I28" s="28" t="s">
        <v>42</v>
      </c>
      <c r="J28" s="28"/>
      <c r="K28" s="28"/>
      <c r="L28" s="28"/>
      <c r="M28" s="28"/>
      <c r="N28" s="28"/>
      <c r="O28" s="29" t="s">
        <v>15</v>
      </c>
      <c r="P28" s="29"/>
      <c r="Q28" s="29"/>
      <c r="R28" s="29"/>
      <c r="S28" s="29"/>
      <c r="T28" s="34" t="s">
        <v>43</v>
      </c>
      <c r="U28" s="34"/>
      <c r="V28" s="34"/>
      <c r="W28" s="34"/>
      <c r="X28" s="34"/>
      <c r="Y28" s="6">
        <v>0</v>
      </c>
    </row>
    <row r="29" spans="2:25" ht="15" customHeight="1">
      <c r="B29" s="27"/>
      <c r="C29" s="27"/>
      <c r="D29" s="27"/>
      <c r="E29" s="5"/>
      <c r="F29" s="26" t="s">
        <v>44</v>
      </c>
      <c r="G29" s="26"/>
      <c r="H29" s="26"/>
      <c r="I29" s="28" t="s">
        <v>45</v>
      </c>
      <c r="J29" s="28"/>
      <c r="K29" s="28"/>
      <c r="L29" s="28"/>
      <c r="M29" s="28"/>
      <c r="N29" s="28"/>
      <c r="O29" s="29" t="s">
        <v>15</v>
      </c>
      <c r="P29" s="29"/>
      <c r="Q29" s="29"/>
      <c r="R29" s="29"/>
      <c r="S29" s="29"/>
      <c r="T29" s="34" t="s">
        <v>46</v>
      </c>
      <c r="U29" s="34"/>
      <c r="V29" s="34"/>
      <c r="W29" s="34"/>
      <c r="X29" s="34"/>
      <c r="Y29" s="6">
        <v>0</v>
      </c>
    </row>
    <row r="30" spans="2:25" ht="43.5" customHeight="1">
      <c r="B30" s="27"/>
      <c r="C30" s="27"/>
      <c r="D30" s="27"/>
      <c r="E30" s="5"/>
      <c r="F30" s="26" t="s">
        <v>47</v>
      </c>
      <c r="G30" s="26"/>
      <c r="H30" s="26"/>
      <c r="I30" s="28" t="s">
        <v>48</v>
      </c>
      <c r="J30" s="28"/>
      <c r="K30" s="28"/>
      <c r="L30" s="28"/>
      <c r="M30" s="28"/>
      <c r="N30" s="28"/>
      <c r="O30" s="29" t="s">
        <v>49</v>
      </c>
      <c r="P30" s="29"/>
      <c r="Q30" s="29"/>
      <c r="R30" s="29"/>
      <c r="S30" s="29"/>
      <c r="T30" s="34" t="s">
        <v>49</v>
      </c>
      <c r="U30" s="34"/>
      <c r="V30" s="34"/>
      <c r="W30" s="34"/>
      <c r="X30" s="34"/>
      <c r="Y30" s="6">
        <f t="shared" si="0"/>
        <v>1</v>
      </c>
    </row>
    <row r="31" spans="2:25" ht="13.5" customHeight="1">
      <c r="B31" s="22" t="s">
        <v>53</v>
      </c>
      <c r="C31" s="22"/>
      <c r="D31" s="22"/>
      <c r="E31" s="13"/>
      <c r="F31" s="23"/>
      <c r="G31" s="23"/>
      <c r="H31" s="23"/>
      <c r="I31" s="24" t="s">
        <v>54</v>
      </c>
      <c r="J31" s="24"/>
      <c r="K31" s="24"/>
      <c r="L31" s="24"/>
      <c r="M31" s="24"/>
      <c r="N31" s="24"/>
      <c r="O31" s="25" t="s">
        <v>387</v>
      </c>
      <c r="P31" s="25"/>
      <c r="Q31" s="25"/>
      <c r="R31" s="25"/>
      <c r="S31" s="25"/>
      <c r="T31" s="25" t="s">
        <v>55</v>
      </c>
      <c r="U31" s="25"/>
      <c r="V31" s="25"/>
      <c r="W31" s="25"/>
      <c r="X31" s="25"/>
      <c r="Y31" s="14">
        <f t="shared" si="0"/>
        <v>1.138668793130733</v>
      </c>
    </row>
    <row r="32" spans="2:25" ht="42.75" customHeight="1">
      <c r="B32" s="26"/>
      <c r="C32" s="26"/>
      <c r="D32" s="26"/>
      <c r="E32" s="5"/>
      <c r="F32" s="27"/>
      <c r="G32" s="27"/>
      <c r="H32" s="27"/>
      <c r="I32" s="28" t="s">
        <v>14</v>
      </c>
      <c r="J32" s="28"/>
      <c r="K32" s="28"/>
      <c r="L32" s="28"/>
      <c r="M32" s="28"/>
      <c r="N32" s="28"/>
      <c r="O32" s="29" t="s">
        <v>15</v>
      </c>
      <c r="P32" s="29"/>
      <c r="Q32" s="29"/>
      <c r="R32" s="29"/>
      <c r="S32" s="29"/>
      <c r="T32" s="29" t="s">
        <v>15</v>
      </c>
      <c r="U32" s="29"/>
      <c r="V32" s="29"/>
      <c r="W32" s="29"/>
      <c r="X32" s="29"/>
      <c r="Y32" s="6">
        <v>0</v>
      </c>
    </row>
    <row r="33" spans="2:25" ht="13.5" customHeight="1">
      <c r="B33" s="27"/>
      <c r="C33" s="27"/>
      <c r="D33" s="27"/>
      <c r="E33" s="15" t="s">
        <v>56</v>
      </c>
      <c r="F33" s="30"/>
      <c r="G33" s="30"/>
      <c r="H33" s="30"/>
      <c r="I33" s="31" t="s">
        <v>57</v>
      </c>
      <c r="J33" s="31"/>
      <c r="K33" s="31"/>
      <c r="L33" s="31"/>
      <c r="M33" s="31"/>
      <c r="N33" s="31"/>
      <c r="O33" s="32" t="s">
        <v>387</v>
      </c>
      <c r="P33" s="32"/>
      <c r="Q33" s="32"/>
      <c r="R33" s="32"/>
      <c r="S33" s="32"/>
      <c r="T33" s="32" t="s">
        <v>55</v>
      </c>
      <c r="U33" s="32"/>
      <c r="V33" s="32"/>
      <c r="W33" s="32"/>
      <c r="X33" s="32"/>
      <c r="Y33" s="16">
        <f t="shared" si="0"/>
        <v>1.138668793130733</v>
      </c>
    </row>
    <row r="34" spans="2:25" ht="42.75" customHeight="1">
      <c r="B34" s="27"/>
      <c r="C34" s="27"/>
      <c r="D34" s="27"/>
      <c r="E34" s="4"/>
      <c r="F34" s="27"/>
      <c r="G34" s="27"/>
      <c r="H34" s="27"/>
      <c r="I34" s="28" t="s">
        <v>14</v>
      </c>
      <c r="J34" s="28"/>
      <c r="K34" s="28"/>
      <c r="L34" s="28"/>
      <c r="M34" s="28"/>
      <c r="N34" s="28"/>
      <c r="O34" s="29" t="s">
        <v>15</v>
      </c>
      <c r="P34" s="29"/>
      <c r="Q34" s="29"/>
      <c r="R34" s="29"/>
      <c r="S34" s="29"/>
      <c r="T34" s="29" t="s">
        <v>15</v>
      </c>
      <c r="U34" s="29"/>
      <c r="V34" s="29"/>
      <c r="W34" s="29"/>
      <c r="X34" s="29"/>
      <c r="Y34" s="6">
        <v>0</v>
      </c>
    </row>
    <row r="35" spans="2:25" ht="25.5" customHeight="1">
      <c r="B35" s="27"/>
      <c r="C35" s="27"/>
      <c r="D35" s="27"/>
      <c r="E35" s="5"/>
      <c r="F35" s="26" t="s">
        <v>58</v>
      </c>
      <c r="G35" s="26"/>
      <c r="H35" s="26"/>
      <c r="I35" s="28" t="s">
        <v>59</v>
      </c>
      <c r="J35" s="28"/>
      <c r="K35" s="28"/>
      <c r="L35" s="28"/>
      <c r="M35" s="28"/>
      <c r="N35" s="28"/>
      <c r="O35" s="29" t="s">
        <v>388</v>
      </c>
      <c r="P35" s="29"/>
      <c r="Q35" s="29"/>
      <c r="R35" s="29"/>
      <c r="S35" s="29"/>
      <c r="T35" s="29" t="s">
        <v>60</v>
      </c>
      <c r="U35" s="29"/>
      <c r="V35" s="29"/>
      <c r="W35" s="29"/>
      <c r="X35" s="29"/>
      <c r="Y35" s="6">
        <f t="shared" si="0"/>
        <v>3.3629849928122324</v>
      </c>
    </row>
    <row r="36" spans="2:25" ht="54" customHeight="1">
      <c r="B36" s="27"/>
      <c r="C36" s="27"/>
      <c r="D36" s="27"/>
      <c r="E36" s="5"/>
      <c r="F36" s="26" t="s">
        <v>38</v>
      </c>
      <c r="G36" s="26"/>
      <c r="H36" s="26"/>
      <c r="I36" s="28" t="s">
        <v>39</v>
      </c>
      <c r="J36" s="28"/>
      <c r="K36" s="28"/>
      <c r="L36" s="28"/>
      <c r="M36" s="28"/>
      <c r="N36" s="28"/>
      <c r="O36" s="29" t="s">
        <v>389</v>
      </c>
      <c r="P36" s="29"/>
      <c r="Q36" s="29"/>
      <c r="R36" s="29"/>
      <c r="S36" s="29"/>
      <c r="T36" s="29" t="s">
        <v>61</v>
      </c>
      <c r="U36" s="29"/>
      <c r="V36" s="29"/>
      <c r="W36" s="29"/>
      <c r="X36" s="29"/>
      <c r="Y36" s="6">
        <f t="shared" si="0"/>
        <v>1.0506495152181432</v>
      </c>
    </row>
    <row r="37" spans="2:25" ht="15" customHeight="1">
      <c r="B37" s="27"/>
      <c r="C37" s="27"/>
      <c r="D37" s="27"/>
      <c r="E37" s="5"/>
      <c r="F37" s="26" t="s">
        <v>41</v>
      </c>
      <c r="G37" s="26"/>
      <c r="H37" s="26"/>
      <c r="I37" s="28" t="s">
        <v>42</v>
      </c>
      <c r="J37" s="28"/>
      <c r="K37" s="28"/>
      <c r="L37" s="28"/>
      <c r="M37" s="28"/>
      <c r="N37" s="28"/>
      <c r="O37" s="29" t="s">
        <v>390</v>
      </c>
      <c r="P37" s="29"/>
      <c r="Q37" s="29"/>
      <c r="R37" s="29"/>
      <c r="S37" s="29"/>
      <c r="T37" s="29" t="s">
        <v>62</v>
      </c>
      <c r="U37" s="29"/>
      <c r="V37" s="29"/>
      <c r="W37" s="29"/>
      <c r="X37" s="29"/>
      <c r="Y37" s="6">
        <f t="shared" si="0"/>
        <v>3.0625</v>
      </c>
    </row>
    <row r="38" spans="2:25" ht="15" customHeight="1">
      <c r="B38" s="27"/>
      <c r="C38" s="27"/>
      <c r="D38" s="27"/>
      <c r="E38" s="5"/>
      <c r="F38" s="26" t="s">
        <v>44</v>
      </c>
      <c r="G38" s="26"/>
      <c r="H38" s="26"/>
      <c r="I38" s="28" t="s">
        <v>45</v>
      </c>
      <c r="J38" s="28"/>
      <c r="K38" s="28"/>
      <c r="L38" s="28"/>
      <c r="M38" s="28"/>
      <c r="N38" s="28"/>
      <c r="O38" s="29" t="s">
        <v>391</v>
      </c>
      <c r="P38" s="29"/>
      <c r="Q38" s="29"/>
      <c r="R38" s="29"/>
      <c r="S38" s="29"/>
      <c r="T38" s="29" t="s">
        <v>63</v>
      </c>
      <c r="U38" s="29"/>
      <c r="V38" s="29"/>
      <c r="W38" s="29"/>
      <c r="X38" s="29"/>
      <c r="Y38" s="6">
        <f t="shared" si="0"/>
        <v>0.9266330695167874</v>
      </c>
    </row>
    <row r="39" spans="2:25" ht="43.5" customHeight="1">
      <c r="B39" s="27"/>
      <c r="C39" s="27"/>
      <c r="D39" s="27"/>
      <c r="E39" s="5"/>
      <c r="F39" s="26" t="s">
        <v>19</v>
      </c>
      <c r="G39" s="26"/>
      <c r="H39" s="26"/>
      <c r="I39" s="28" t="s">
        <v>20</v>
      </c>
      <c r="J39" s="28"/>
      <c r="K39" s="28"/>
      <c r="L39" s="28"/>
      <c r="M39" s="28"/>
      <c r="N39" s="28"/>
      <c r="O39" s="29" t="s">
        <v>64</v>
      </c>
      <c r="P39" s="29"/>
      <c r="Q39" s="29"/>
      <c r="R39" s="29"/>
      <c r="S39" s="29"/>
      <c r="T39" s="29" t="s">
        <v>64</v>
      </c>
      <c r="U39" s="29"/>
      <c r="V39" s="29"/>
      <c r="W39" s="29"/>
      <c r="X39" s="29"/>
      <c r="Y39" s="6">
        <f t="shared" si="0"/>
        <v>1</v>
      </c>
    </row>
    <row r="40" spans="2:25" ht="43.5" customHeight="1">
      <c r="B40" s="27"/>
      <c r="C40" s="27"/>
      <c r="D40" s="27"/>
      <c r="E40" s="5"/>
      <c r="F40" s="26" t="s">
        <v>65</v>
      </c>
      <c r="G40" s="26"/>
      <c r="H40" s="26"/>
      <c r="I40" s="28" t="s">
        <v>66</v>
      </c>
      <c r="J40" s="28"/>
      <c r="K40" s="28"/>
      <c r="L40" s="28"/>
      <c r="M40" s="28"/>
      <c r="N40" s="28"/>
      <c r="O40" s="29" t="s">
        <v>392</v>
      </c>
      <c r="P40" s="29"/>
      <c r="Q40" s="29"/>
      <c r="R40" s="29"/>
      <c r="S40" s="29"/>
      <c r="T40" s="29" t="s">
        <v>67</v>
      </c>
      <c r="U40" s="29"/>
      <c r="V40" s="29"/>
      <c r="W40" s="29"/>
      <c r="X40" s="29"/>
      <c r="Y40" s="6">
        <f t="shared" si="0"/>
        <v>1.1728556952797522</v>
      </c>
    </row>
    <row r="41" spans="2:25" ht="13.5" customHeight="1">
      <c r="B41" s="22" t="s">
        <v>68</v>
      </c>
      <c r="C41" s="22"/>
      <c r="D41" s="22"/>
      <c r="E41" s="13"/>
      <c r="F41" s="23"/>
      <c r="G41" s="23"/>
      <c r="H41" s="23"/>
      <c r="I41" s="24" t="s">
        <v>69</v>
      </c>
      <c r="J41" s="24"/>
      <c r="K41" s="24"/>
      <c r="L41" s="24"/>
      <c r="M41" s="24"/>
      <c r="N41" s="24"/>
      <c r="O41" s="25" t="s">
        <v>393</v>
      </c>
      <c r="P41" s="25"/>
      <c r="Q41" s="25"/>
      <c r="R41" s="25"/>
      <c r="S41" s="25"/>
      <c r="T41" s="25" t="s">
        <v>70</v>
      </c>
      <c r="U41" s="25"/>
      <c r="V41" s="25"/>
      <c r="W41" s="25"/>
      <c r="X41" s="25"/>
      <c r="Y41" s="14">
        <f t="shared" si="0"/>
        <v>1.026627098636896</v>
      </c>
    </row>
    <row r="42" spans="2:25" ht="42.75" customHeight="1">
      <c r="B42" s="26"/>
      <c r="C42" s="26"/>
      <c r="D42" s="26"/>
      <c r="E42" s="5"/>
      <c r="F42" s="27"/>
      <c r="G42" s="27"/>
      <c r="H42" s="27"/>
      <c r="I42" s="28" t="s">
        <v>14</v>
      </c>
      <c r="J42" s="28"/>
      <c r="K42" s="28"/>
      <c r="L42" s="28"/>
      <c r="M42" s="28"/>
      <c r="N42" s="28"/>
      <c r="O42" s="29" t="s">
        <v>15</v>
      </c>
      <c r="P42" s="29"/>
      <c r="Q42" s="29"/>
      <c r="R42" s="29"/>
      <c r="S42" s="29"/>
      <c r="T42" s="29" t="s">
        <v>15</v>
      </c>
      <c r="U42" s="29"/>
      <c r="V42" s="29"/>
      <c r="W42" s="29"/>
      <c r="X42" s="29"/>
      <c r="Y42" s="6">
        <v>0</v>
      </c>
    </row>
    <row r="43" spans="2:25" ht="13.5" customHeight="1">
      <c r="B43" s="27"/>
      <c r="C43" s="27"/>
      <c r="D43" s="27"/>
      <c r="E43" s="15" t="s">
        <v>71</v>
      </c>
      <c r="F43" s="30"/>
      <c r="G43" s="30"/>
      <c r="H43" s="30"/>
      <c r="I43" s="31" t="s">
        <v>72</v>
      </c>
      <c r="J43" s="31"/>
      <c r="K43" s="31"/>
      <c r="L43" s="31"/>
      <c r="M43" s="31"/>
      <c r="N43" s="31"/>
      <c r="O43" s="32" t="s">
        <v>394</v>
      </c>
      <c r="P43" s="32"/>
      <c r="Q43" s="32"/>
      <c r="R43" s="32"/>
      <c r="S43" s="32"/>
      <c r="T43" s="32" t="s">
        <v>73</v>
      </c>
      <c r="U43" s="32"/>
      <c r="V43" s="32"/>
      <c r="W43" s="32"/>
      <c r="X43" s="32"/>
      <c r="Y43" s="16">
        <f t="shared" si="0"/>
        <v>1.047192828365761</v>
      </c>
    </row>
    <row r="44" spans="2:25" ht="42.75" customHeight="1">
      <c r="B44" s="27"/>
      <c r="C44" s="27"/>
      <c r="D44" s="27"/>
      <c r="E44" s="4"/>
      <c r="F44" s="27"/>
      <c r="G44" s="27"/>
      <c r="H44" s="27"/>
      <c r="I44" s="28" t="s">
        <v>14</v>
      </c>
      <c r="J44" s="28"/>
      <c r="K44" s="28"/>
      <c r="L44" s="28"/>
      <c r="M44" s="28"/>
      <c r="N44" s="28"/>
      <c r="O44" s="29" t="s">
        <v>15</v>
      </c>
      <c r="P44" s="29"/>
      <c r="Q44" s="29"/>
      <c r="R44" s="29"/>
      <c r="S44" s="29"/>
      <c r="T44" s="29" t="s">
        <v>15</v>
      </c>
      <c r="U44" s="29"/>
      <c r="V44" s="29"/>
      <c r="W44" s="29"/>
      <c r="X44" s="29"/>
      <c r="Y44" s="6">
        <v>0</v>
      </c>
    </row>
    <row r="45" spans="2:25" ht="15" customHeight="1">
      <c r="B45" s="27"/>
      <c r="C45" s="27"/>
      <c r="D45" s="27"/>
      <c r="E45" s="5"/>
      <c r="F45" s="26" t="s">
        <v>74</v>
      </c>
      <c r="G45" s="26"/>
      <c r="H45" s="26"/>
      <c r="I45" s="28" t="s">
        <v>75</v>
      </c>
      <c r="J45" s="28"/>
      <c r="K45" s="28"/>
      <c r="L45" s="28"/>
      <c r="M45" s="28"/>
      <c r="N45" s="28"/>
      <c r="O45" s="29" t="s">
        <v>395</v>
      </c>
      <c r="P45" s="29"/>
      <c r="Q45" s="29"/>
      <c r="R45" s="29"/>
      <c r="S45" s="29"/>
      <c r="T45" s="29" t="s">
        <v>76</v>
      </c>
      <c r="U45" s="29"/>
      <c r="V45" s="29"/>
      <c r="W45" s="29"/>
      <c r="X45" s="29"/>
      <c r="Y45" s="6">
        <f t="shared" si="0"/>
        <v>1.08650705</v>
      </c>
    </row>
    <row r="46" spans="2:25" ht="43.5" customHeight="1">
      <c r="B46" s="27"/>
      <c r="C46" s="27"/>
      <c r="D46" s="27"/>
      <c r="E46" s="5"/>
      <c r="F46" s="26" t="s">
        <v>19</v>
      </c>
      <c r="G46" s="26"/>
      <c r="H46" s="26"/>
      <c r="I46" s="28" t="s">
        <v>20</v>
      </c>
      <c r="J46" s="28"/>
      <c r="K46" s="28"/>
      <c r="L46" s="28"/>
      <c r="M46" s="28"/>
      <c r="N46" s="28"/>
      <c r="O46" s="29" t="s">
        <v>77</v>
      </c>
      <c r="P46" s="29"/>
      <c r="Q46" s="29"/>
      <c r="R46" s="29"/>
      <c r="S46" s="29"/>
      <c r="T46" s="29" t="s">
        <v>77</v>
      </c>
      <c r="U46" s="29"/>
      <c r="V46" s="29"/>
      <c r="W46" s="29"/>
      <c r="X46" s="29"/>
      <c r="Y46" s="6">
        <f t="shared" si="0"/>
        <v>1</v>
      </c>
    </row>
    <row r="47" spans="2:25" ht="13.5" customHeight="1">
      <c r="B47" s="27"/>
      <c r="C47" s="27"/>
      <c r="D47" s="27"/>
      <c r="E47" s="15" t="s">
        <v>78</v>
      </c>
      <c r="F47" s="30"/>
      <c r="G47" s="30"/>
      <c r="H47" s="30"/>
      <c r="I47" s="31" t="s">
        <v>79</v>
      </c>
      <c r="J47" s="31"/>
      <c r="K47" s="31"/>
      <c r="L47" s="31"/>
      <c r="M47" s="31"/>
      <c r="N47" s="31"/>
      <c r="O47" s="32" t="s">
        <v>80</v>
      </c>
      <c r="P47" s="32"/>
      <c r="Q47" s="32"/>
      <c r="R47" s="32"/>
      <c r="S47" s="32"/>
      <c r="T47" s="32" t="s">
        <v>80</v>
      </c>
      <c r="U47" s="32"/>
      <c r="V47" s="32"/>
      <c r="W47" s="32"/>
      <c r="X47" s="32"/>
      <c r="Y47" s="16">
        <f t="shared" si="0"/>
        <v>1</v>
      </c>
    </row>
    <row r="48" spans="2:25" ht="42.75" customHeight="1">
      <c r="B48" s="27"/>
      <c r="C48" s="27"/>
      <c r="D48" s="27"/>
      <c r="E48" s="4"/>
      <c r="F48" s="27"/>
      <c r="G48" s="27"/>
      <c r="H48" s="27"/>
      <c r="I48" s="28" t="s">
        <v>14</v>
      </c>
      <c r="J48" s="28"/>
      <c r="K48" s="28"/>
      <c r="L48" s="28"/>
      <c r="M48" s="28"/>
      <c r="N48" s="28"/>
      <c r="O48" s="29" t="s">
        <v>15</v>
      </c>
      <c r="P48" s="29"/>
      <c r="Q48" s="29"/>
      <c r="R48" s="29"/>
      <c r="S48" s="29"/>
      <c r="T48" s="29" t="s">
        <v>15</v>
      </c>
      <c r="U48" s="29"/>
      <c r="V48" s="29"/>
      <c r="W48" s="29"/>
      <c r="X48" s="29"/>
      <c r="Y48" s="6">
        <v>0</v>
      </c>
    </row>
    <row r="49" spans="2:25" ht="43.5" customHeight="1">
      <c r="B49" s="27"/>
      <c r="C49" s="27"/>
      <c r="D49" s="27"/>
      <c r="E49" s="5"/>
      <c r="F49" s="26" t="s">
        <v>19</v>
      </c>
      <c r="G49" s="26"/>
      <c r="H49" s="26"/>
      <c r="I49" s="28" t="s">
        <v>20</v>
      </c>
      <c r="J49" s="28"/>
      <c r="K49" s="28"/>
      <c r="L49" s="28"/>
      <c r="M49" s="28"/>
      <c r="N49" s="28"/>
      <c r="O49" s="29" t="s">
        <v>80</v>
      </c>
      <c r="P49" s="29"/>
      <c r="Q49" s="29"/>
      <c r="R49" s="29"/>
      <c r="S49" s="29"/>
      <c r="T49" s="29" t="s">
        <v>80</v>
      </c>
      <c r="U49" s="29"/>
      <c r="V49" s="29"/>
      <c r="W49" s="29"/>
      <c r="X49" s="29"/>
      <c r="Y49" s="6">
        <f t="shared" si="0"/>
        <v>1</v>
      </c>
    </row>
    <row r="50" spans="2:25" ht="13.5" customHeight="1">
      <c r="B50" s="22" t="s">
        <v>81</v>
      </c>
      <c r="C50" s="22"/>
      <c r="D50" s="22"/>
      <c r="E50" s="13"/>
      <c r="F50" s="23"/>
      <c r="G50" s="23"/>
      <c r="H50" s="23"/>
      <c r="I50" s="24" t="s">
        <v>82</v>
      </c>
      <c r="J50" s="24"/>
      <c r="K50" s="24"/>
      <c r="L50" s="24"/>
      <c r="M50" s="24"/>
      <c r="N50" s="24"/>
      <c r="O50" s="25" t="s">
        <v>396</v>
      </c>
      <c r="P50" s="25"/>
      <c r="Q50" s="25"/>
      <c r="R50" s="25"/>
      <c r="S50" s="25"/>
      <c r="T50" s="25" t="s">
        <v>83</v>
      </c>
      <c r="U50" s="25"/>
      <c r="V50" s="25"/>
      <c r="W50" s="25"/>
      <c r="X50" s="25"/>
      <c r="Y50" s="14">
        <f t="shared" si="0"/>
        <v>1.3397817611154825</v>
      </c>
    </row>
    <row r="51" spans="2:25" ht="42.75" customHeight="1">
      <c r="B51" s="26"/>
      <c r="C51" s="26"/>
      <c r="D51" s="26"/>
      <c r="E51" s="5"/>
      <c r="F51" s="27"/>
      <c r="G51" s="27"/>
      <c r="H51" s="27"/>
      <c r="I51" s="28" t="s">
        <v>14</v>
      </c>
      <c r="J51" s="28"/>
      <c r="K51" s="28"/>
      <c r="L51" s="28"/>
      <c r="M51" s="28"/>
      <c r="N51" s="28"/>
      <c r="O51" s="29" t="s">
        <v>15</v>
      </c>
      <c r="P51" s="29"/>
      <c r="Q51" s="29"/>
      <c r="R51" s="29"/>
      <c r="S51" s="29"/>
      <c r="T51" s="29" t="s">
        <v>15</v>
      </c>
      <c r="U51" s="29"/>
      <c r="V51" s="29"/>
      <c r="W51" s="29"/>
      <c r="X51" s="29"/>
      <c r="Y51" s="6">
        <v>0</v>
      </c>
    </row>
    <row r="52" spans="2:25" ht="13.5" customHeight="1">
      <c r="B52" s="27"/>
      <c r="C52" s="27"/>
      <c r="D52" s="27"/>
      <c r="E52" s="15" t="s">
        <v>84</v>
      </c>
      <c r="F52" s="30"/>
      <c r="G52" s="30"/>
      <c r="H52" s="30"/>
      <c r="I52" s="31" t="s">
        <v>85</v>
      </c>
      <c r="J52" s="31"/>
      <c r="K52" s="31"/>
      <c r="L52" s="31"/>
      <c r="M52" s="31"/>
      <c r="N52" s="31"/>
      <c r="O52" s="32" t="s">
        <v>86</v>
      </c>
      <c r="P52" s="32"/>
      <c r="Q52" s="32"/>
      <c r="R52" s="32"/>
      <c r="S52" s="32"/>
      <c r="T52" s="32" t="s">
        <v>86</v>
      </c>
      <c r="U52" s="32"/>
      <c r="V52" s="32"/>
      <c r="W52" s="32"/>
      <c r="X52" s="32"/>
      <c r="Y52" s="16">
        <f t="shared" si="0"/>
        <v>1</v>
      </c>
    </row>
    <row r="53" spans="2:25" ht="42.75" customHeight="1">
      <c r="B53" s="27"/>
      <c r="C53" s="27"/>
      <c r="D53" s="27"/>
      <c r="E53" s="4"/>
      <c r="F53" s="27"/>
      <c r="G53" s="27"/>
      <c r="H53" s="27"/>
      <c r="I53" s="28" t="s">
        <v>14</v>
      </c>
      <c r="J53" s="28"/>
      <c r="K53" s="28"/>
      <c r="L53" s="28"/>
      <c r="M53" s="28"/>
      <c r="N53" s="28"/>
      <c r="O53" s="29" t="s">
        <v>15</v>
      </c>
      <c r="P53" s="29"/>
      <c r="Q53" s="29"/>
      <c r="R53" s="29"/>
      <c r="S53" s="29"/>
      <c r="T53" s="29" t="s">
        <v>15</v>
      </c>
      <c r="U53" s="29"/>
      <c r="V53" s="29"/>
      <c r="W53" s="29"/>
      <c r="X53" s="29"/>
      <c r="Y53" s="6">
        <v>0</v>
      </c>
    </row>
    <row r="54" spans="2:25" ht="43.5" customHeight="1">
      <c r="B54" s="27"/>
      <c r="C54" s="27"/>
      <c r="D54" s="27"/>
      <c r="E54" s="5"/>
      <c r="F54" s="26" t="s">
        <v>19</v>
      </c>
      <c r="G54" s="26"/>
      <c r="H54" s="26"/>
      <c r="I54" s="28" t="s">
        <v>20</v>
      </c>
      <c r="J54" s="28"/>
      <c r="K54" s="28"/>
      <c r="L54" s="28"/>
      <c r="M54" s="28"/>
      <c r="N54" s="28"/>
      <c r="O54" s="29" t="s">
        <v>86</v>
      </c>
      <c r="P54" s="29"/>
      <c r="Q54" s="29"/>
      <c r="R54" s="29"/>
      <c r="S54" s="29"/>
      <c r="T54" s="29" t="s">
        <v>86</v>
      </c>
      <c r="U54" s="29"/>
      <c r="V54" s="29"/>
      <c r="W54" s="29"/>
      <c r="X54" s="29"/>
      <c r="Y54" s="6">
        <f t="shared" si="0"/>
        <v>1</v>
      </c>
    </row>
    <row r="55" spans="2:25" ht="13.5" customHeight="1">
      <c r="B55" s="27"/>
      <c r="C55" s="27"/>
      <c r="D55" s="27"/>
      <c r="E55" s="15" t="s">
        <v>87</v>
      </c>
      <c r="F55" s="30"/>
      <c r="G55" s="30"/>
      <c r="H55" s="30"/>
      <c r="I55" s="31" t="s">
        <v>88</v>
      </c>
      <c r="J55" s="31"/>
      <c r="K55" s="31"/>
      <c r="L55" s="31"/>
      <c r="M55" s="31"/>
      <c r="N55" s="31"/>
      <c r="O55" s="32" t="s">
        <v>397</v>
      </c>
      <c r="P55" s="32"/>
      <c r="Q55" s="32"/>
      <c r="R55" s="32"/>
      <c r="S55" s="32"/>
      <c r="T55" s="32" t="s">
        <v>89</v>
      </c>
      <c r="U55" s="32"/>
      <c r="V55" s="32"/>
      <c r="W55" s="32"/>
      <c r="X55" s="32"/>
      <c r="Y55" s="16">
        <f t="shared" si="0"/>
        <v>1.8859762740716133</v>
      </c>
    </row>
    <row r="56" spans="2:25" ht="42.75" customHeight="1">
      <c r="B56" s="27"/>
      <c r="C56" s="27"/>
      <c r="D56" s="27"/>
      <c r="E56" s="4"/>
      <c r="F56" s="27"/>
      <c r="G56" s="27"/>
      <c r="H56" s="27"/>
      <c r="I56" s="28" t="s">
        <v>14</v>
      </c>
      <c r="J56" s="28"/>
      <c r="K56" s="28"/>
      <c r="L56" s="28"/>
      <c r="M56" s="28"/>
      <c r="N56" s="28"/>
      <c r="O56" s="29" t="s">
        <v>15</v>
      </c>
      <c r="P56" s="29"/>
      <c r="Q56" s="29"/>
      <c r="R56" s="29"/>
      <c r="S56" s="29"/>
      <c r="T56" s="29" t="s">
        <v>15</v>
      </c>
      <c r="U56" s="29"/>
      <c r="V56" s="29"/>
      <c r="W56" s="29"/>
      <c r="X56" s="29"/>
      <c r="Y56" s="6">
        <v>0</v>
      </c>
    </row>
    <row r="57" spans="2:25" ht="25.5" customHeight="1">
      <c r="B57" s="27"/>
      <c r="C57" s="27"/>
      <c r="D57" s="27"/>
      <c r="E57" s="5"/>
      <c r="F57" s="26" t="s">
        <v>90</v>
      </c>
      <c r="G57" s="26"/>
      <c r="H57" s="26"/>
      <c r="I57" s="28" t="s">
        <v>91</v>
      </c>
      <c r="J57" s="28"/>
      <c r="K57" s="28"/>
      <c r="L57" s="28"/>
      <c r="M57" s="28"/>
      <c r="N57" s="28"/>
      <c r="O57" s="29" t="s">
        <v>398</v>
      </c>
      <c r="P57" s="29"/>
      <c r="Q57" s="29"/>
      <c r="R57" s="29"/>
      <c r="S57" s="29"/>
      <c r="T57" s="29" t="s">
        <v>92</v>
      </c>
      <c r="U57" s="29"/>
      <c r="V57" s="29"/>
      <c r="W57" s="29"/>
      <c r="X57" s="29"/>
      <c r="Y57" s="6">
        <f t="shared" si="0"/>
        <v>2</v>
      </c>
    </row>
    <row r="58" spans="2:25" ht="15" customHeight="1">
      <c r="B58" s="27"/>
      <c r="C58" s="27"/>
      <c r="D58" s="27"/>
      <c r="E58" s="5"/>
      <c r="F58" s="26" t="s">
        <v>24</v>
      </c>
      <c r="G58" s="26"/>
      <c r="H58" s="26"/>
      <c r="I58" s="28" t="s">
        <v>25</v>
      </c>
      <c r="J58" s="28"/>
      <c r="K58" s="28"/>
      <c r="L58" s="28"/>
      <c r="M58" s="28"/>
      <c r="N58" s="28"/>
      <c r="O58" s="29" t="s">
        <v>399</v>
      </c>
      <c r="P58" s="29"/>
      <c r="Q58" s="29"/>
      <c r="R58" s="29"/>
      <c r="S58" s="29"/>
      <c r="T58" s="29" t="s">
        <v>93</v>
      </c>
      <c r="U58" s="29"/>
      <c r="V58" s="29"/>
      <c r="W58" s="29"/>
      <c r="X58" s="29"/>
      <c r="Y58" s="6">
        <f t="shared" si="0"/>
        <v>2.3904345885826093</v>
      </c>
    </row>
    <row r="59" spans="2:25" ht="15" customHeight="1">
      <c r="B59" s="27"/>
      <c r="C59" s="27"/>
      <c r="D59" s="27"/>
      <c r="E59" s="5"/>
      <c r="F59" s="26" t="s">
        <v>74</v>
      </c>
      <c r="G59" s="26"/>
      <c r="H59" s="26"/>
      <c r="I59" s="28" t="s">
        <v>75</v>
      </c>
      <c r="J59" s="28"/>
      <c r="K59" s="28"/>
      <c r="L59" s="28"/>
      <c r="M59" s="28"/>
      <c r="N59" s="28"/>
      <c r="O59" s="29" t="s">
        <v>94</v>
      </c>
      <c r="P59" s="29"/>
      <c r="Q59" s="29"/>
      <c r="R59" s="29"/>
      <c r="S59" s="29"/>
      <c r="T59" s="29" t="s">
        <v>94</v>
      </c>
      <c r="U59" s="29"/>
      <c r="V59" s="29"/>
      <c r="W59" s="29"/>
      <c r="X59" s="29"/>
      <c r="Y59" s="6">
        <f t="shared" si="0"/>
        <v>1</v>
      </c>
    </row>
    <row r="60" spans="2:25" ht="15" customHeight="1">
      <c r="B60" s="27"/>
      <c r="C60" s="27"/>
      <c r="D60" s="27"/>
      <c r="E60" s="5"/>
      <c r="F60" s="26" t="s">
        <v>41</v>
      </c>
      <c r="G60" s="26"/>
      <c r="H60" s="26"/>
      <c r="I60" s="28" t="s">
        <v>42</v>
      </c>
      <c r="J60" s="28"/>
      <c r="K60" s="28"/>
      <c r="L60" s="28"/>
      <c r="M60" s="28"/>
      <c r="N60" s="28"/>
      <c r="O60" s="29" t="s">
        <v>15</v>
      </c>
      <c r="P60" s="29"/>
      <c r="Q60" s="29"/>
      <c r="R60" s="29"/>
      <c r="S60" s="29"/>
      <c r="T60" s="29" t="s">
        <v>95</v>
      </c>
      <c r="U60" s="29"/>
      <c r="V60" s="29"/>
      <c r="W60" s="29"/>
      <c r="X60" s="29"/>
      <c r="Y60" s="6">
        <v>0</v>
      </c>
    </row>
    <row r="61" spans="2:25" ht="15" customHeight="1">
      <c r="B61" s="27"/>
      <c r="C61" s="27"/>
      <c r="D61" s="27"/>
      <c r="E61" s="5"/>
      <c r="F61" s="26" t="s">
        <v>96</v>
      </c>
      <c r="G61" s="26"/>
      <c r="H61" s="26"/>
      <c r="I61" s="28" t="s">
        <v>97</v>
      </c>
      <c r="J61" s="28"/>
      <c r="K61" s="28"/>
      <c r="L61" s="28"/>
      <c r="M61" s="28"/>
      <c r="N61" s="28"/>
      <c r="O61" s="29" t="s">
        <v>400</v>
      </c>
      <c r="P61" s="29"/>
      <c r="Q61" s="29"/>
      <c r="R61" s="29"/>
      <c r="S61" s="29"/>
      <c r="T61" s="29" t="s">
        <v>98</v>
      </c>
      <c r="U61" s="29"/>
      <c r="V61" s="29"/>
      <c r="W61" s="29"/>
      <c r="X61" s="29"/>
      <c r="Y61" s="6">
        <f t="shared" si="0"/>
        <v>2.427089722857302</v>
      </c>
    </row>
    <row r="62" spans="2:25" ht="15" customHeight="1">
      <c r="B62" s="27"/>
      <c r="C62" s="27"/>
      <c r="D62" s="27"/>
      <c r="E62" s="5"/>
      <c r="F62" s="26" t="s">
        <v>44</v>
      </c>
      <c r="G62" s="26"/>
      <c r="H62" s="26"/>
      <c r="I62" s="28" t="s">
        <v>45</v>
      </c>
      <c r="J62" s="28"/>
      <c r="K62" s="28"/>
      <c r="L62" s="28"/>
      <c r="M62" s="28"/>
      <c r="N62" s="28"/>
      <c r="O62" s="29" t="s">
        <v>401</v>
      </c>
      <c r="P62" s="29"/>
      <c r="Q62" s="29"/>
      <c r="R62" s="29"/>
      <c r="S62" s="29"/>
      <c r="T62" s="29" t="s">
        <v>99</v>
      </c>
      <c r="U62" s="29"/>
      <c r="V62" s="29"/>
      <c r="W62" s="29"/>
      <c r="X62" s="29"/>
      <c r="Y62" s="6">
        <f t="shared" si="0"/>
        <v>1.8714299008399746</v>
      </c>
    </row>
    <row r="63" spans="2:25" ht="13.5" customHeight="1">
      <c r="B63" s="27"/>
      <c r="C63" s="27"/>
      <c r="D63" s="27"/>
      <c r="E63" s="15" t="s">
        <v>100</v>
      </c>
      <c r="F63" s="30"/>
      <c r="G63" s="30"/>
      <c r="H63" s="30"/>
      <c r="I63" s="31" t="s">
        <v>101</v>
      </c>
      <c r="J63" s="31"/>
      <c r="K63" s="31"/>
      <c r="L63" s="31"/>
      <c r="M63" s="31"/>
      <c r="N63" s="31"/>
      <c r="O63" s="32" t="s">
        <v>102</v>
      </c>
      <c r="P63" s="32"/>
      <c r="Q63" s="32"/>
      <c r="R63" s="32"/>
      <c r="S63" s="32"/>
      <c r="T63" s="32" t="s">
        <v>102</v>
      </c>
      <c r="U63" s="32"/>
      <c r="V63" s="32"/>
      <c r="W63" s="32"/>
      <c r="X63" s="32"/>
      <c r="Y63" s="16">
        <f t="shared" si="0"/>
        <v>1</v>
      </c>
    </row>
    <row r="64" spans="2:25" ht="42.75" customHeight="1">
      <c r="B64" s="27"/>
      <c r="C64" s="27"/>
      <c r="D64" s="27"/>
      <c r="E64" s="4"/>
      <c r="F64" s="27"/>
      <c r="G64" s="27"/>
      <c r="H64" s="27"/>
      <c r="I64" s="28" t="s">
        <v>14</v>
      </c>
      <c r="J64" s="28"/>
      <c r="K64" s="28"/>
      <c r="L64" s="28"/>
      <c r="M64" s="28"/>
      <c r="N64" s="28"/>
      <c r="O64" s="29" t="s">
        <v>15</v>
      </c>
      <c r="P64" s="29"/>
      <c r="Q64" s="29"/>
      <c r="R64" s="29"/>
      <c r="S64" s="29"/>
      <c r="T64" s="29" t="s">
        <v>15</v>
      </c>
      <c r="U64" s="29"/>
      <c r="V64" s="29"/>
      <c r="W64" s="29"/>
      <c r="X64" s="29"/>
      <c r="Y64" s="6">
        <v>0</v>
      </c>
    </row>
    <row r="65" spans="2:25" ht="43.5" customHeight="1">
      <c r="B65" s="27"/>
      <c r="C65" s="27"/>
      <c r="D65" s="27"/>
      <c r="E65" s="5"/>
      <c r="F65" s="26" t="s">
        <v>19</v>
      </c>
      <c r="G65" s="26"/>
      <c r="H65" s="26"/>
      <c r="I65" s="28" t="s">
        <v>20</v>
      </c>
      <c r="J65" s="28"/>
      <c r="K65" s="28"/>
      <c r="L65" s="28"/>
      <c r="M65" s="28"/>
      <c r="N65" s="28"/>
      <c r="O65" s="29" t="s">
        <v>102</v>
      </c>
      <c r="P65" s="29"/>
      <c r="Q65" s="29"/>
      <c r="R65" s="29"/>
      <c r="S65" s="29"/>
      <c r="T65" s="29" t="s">
        <v>102</v>
      </c>
      <c r="U65" s="29"/>
      <c r="V65" s="29"/>
      <c r="W65" s="29"/>
      <c r="X65" s="29"/>
      <c r="Y65" s="6">
        <f t="shared" si="0"/>
        <v>1</v>
      </c>
    </row>
    <row r="66" spans="2:25" ht="13.5" customHeight="1">
      <c r="B66" s="27"/>
      <c r="C66" s="27"/>
      <c r="D66" s="27"/>
      <c r="E66" s="15" t="s">
        <v>103</v>
      </c>
      <c r="F66" s="30"/>
      <c r="G66" s="30"/>
      <c r="H66" s="30"/>
      <c r="I66" s="31" t="s">
        <v>104</v>
      </c>
      <c r="J66" s="31"/>
      <c r="K66" s="31"/>
      <c r="L66" s="31"/>
      <c r="M66" s="31"/>
      <c r="N66" s="31"/>
      <c r="O66" s="32" t="s">
        <v>402</v>
      </c>
      <c r="P66" s="32"/>
      <c r="Q66" s="32"/>
      <c r="R66" s="32"/>
      <c r="S66" s="32"/>
      <c r="T66" s="32" t="s">
        <v>105</v>
      </c>
      <c r="U66" s="32"/>
      <c r="V66" s="32"/>
      <c r="W66" s="32"/>
      <c r="X66" s="32"/>
      <c r="Y66" s="16">
        <f t="shared" si="0"/>
        <v>0.9920449148994164</v>
      </c>
    </row>
    <row r="67" spans="2:25" ht="42.75" customHeight="1">
      <c r="B67" s="27"/>
      <c r="C67" s="27"/>
      <c r="D67" s="27"/>
      <c r="E67" s="4"/>
      <c r="F67" s="27"/>
      <c r="G67" s="27"/>
      <c r="H67" s="27"/>
      <c r="I67" s="28" t="s">
        <v>14</v>
      </c>
      <c r="J67" s="28"/>
      <c r="K67" s="28"/>
      <c r="L67" s="28"/>
      <c r="M67" s="28"/>
      <c r="N67" s="28"/>
      <c r="O67" s="29" t="s">
        <v>15</v>
      </c>
      <c r="P67" s="29"/>
      <c r="Q67" s="29"/>
      <c r="R67" s="29"/>
      <c r="S67" s="29"/>
      <c r="T67" s="29" t="s">
        <v>15</v>
      </c>
      <c r="U67" s="29"/>
      <c r="V67" s="29"/>
      <c r="W67" s="29"/>
      <c r="X67" s="29"/>
      <c r="Y67" s="6">
        <v>0</v>
      </c>
    </row>
    <row r="68" spans="2:25" ht="43.5" customHeight="1">
      <c r="B68" s="27"/>
      <c r="C68" s="27"/>
      <c r="D68" s="27"/>
      <c r="E68" s="5"/>
      <c r="F68" s="26" t="s">
        <v>47</v>
      </c>
      <c r="G68" s="26"/>
      <c r="H68" s="26"/>
      <c r="I68" s="28" t="s">
        <v>48</v>
      </c>
      <c r="J68" s="28"/>
      <c r="K68" s="28"/>
      <c r="L68" s="28"/>
      <c r="M68" s="28"/>
      <c r="N68" s="28"/>
      <c r="O68" s="29" t="s">
        <v>402</v>
      </c>
      <c r="P68" s="29"/>
      <c r="Q68" s="29"/>
      <c r="R68" s="29"/>
      <c r="S68" s="29"/>
      <c r="T68" s="29" t="s">
        <v>105</v>
      </c>
      <c r="U68" s="29"/>
      <c r="V68" s="29"/>
      <c r="W68" s="29"/>
      <c r="X68" s="29"/>
      <c r="Y68" s="6">
        <f t="shared" si="0"/>
        <v>0.9920449148994164</v>
      </c>
    </row>
    <row r="69" spans="2:25" ht="13.5" customHeight="1">
      <c r="B69" s="27"/>
      <c r="C69" s="27"/>
      <c r="D69" s="27"/>
      <c r="E69" s="15" t="s">
        <v>106</v>
      </c>
      <c r="F69" s="30"/>
      <c r="G69" s="30"/>
      <c r="H69" s="30"/>
      <c r="I69" s="31" t="s">
        <v>22</v>
      </c>
      <c r="J69" s="31"/>
      <c r="K69" s="31"/>
      <c r="L69" s="31"/>
      <c r="M69" s="31"/>
      <c r="N69" s="31"/>
      <c r="O69" s="32" t="s">
        <v>15</v>
      </c>
      <c r="P69" s="32"/>
      <c r="Q69" s="32"/>
      <c r="R69" s="32"/>
      <c r="S69" s="32"/>
      <c r="T69" s="32" t="s">
        <v>107</v>
      </c>
      <c r="U69" s="32"/>
      <c r="V69" s="32"/>
      <c r="W69" s="32"/>
      <c r="X69" s="32"/>
      <c r="Y69" s="16">
        <v>0</v>
      </c>
    </row>
    <row r="70" spans="2:25" ht="42.75" customHeight="1">
      <c r="B70" s="27"/>
      <c r="C70" s="27"/>
      <c r="D70" s="27"/>
      <c r="E70" s="4"/>
      <c r="F70" s="27"/>
      <c r="G70" s="27"/>
      <c r="H70" s="27"/>
      <c r="I70" s="28" t="s">
        <v>14</v>
      </c>
      <c r="J70" s="28"/>
      <c r="K70" s="28"/>
      <c r="L70" s="28"/>
      <c r="M70" s="28"/>
      <c r="N70" s="28"/>
      <c r="O70" s="29" t="s">
        <v>15</v>
      </c>
      <c r="P70" s="29"/>
      <c r="Q70" s="29"/>
      <c r="R70" s="29"/>
      <c r="S70" s="29"/>
      <c r="T70" s="29" t="s">
        <v>15</v>
      </c>
      <c r="U70" s="29"/>
      <c r="V70" s="29"/>
      <c r="W70" s="29"/>
      <c r="X70" s="29"/>
      <c r="Y70" s="6">
        <v>0</v>
      </c>
    </row>
    <row r="71" spans="2:25" ht="15" customHeight="1">
      <c r="B71" s="27"/>
      <c r="C71" s="27"/>
      <c r="D71" s="27"/>
      <c r="E71" s="5"/>
      <c r="F71" s="26" t="s">
        <v>41</v>
      </c>
      <c r="G71" s="26"/>
      <c r="H71" s="26"/>
      <c r="I71" s="28" t="s">
        <v>42</v>
      </c>
      <c r="J71" s="28"/>
      <c r="K71" s="28"/>
      <c r="L71" s="28"/>
      <c r="M71" s="28"/>
      <c r="N71" s="28"/>
      <c r="O71" s="29" t="s">
        <v>15</v>
      </c>
      <c r="P71" s="29"/>
      <c r="Q71" s="29"/>
      <c r="R71" s="29"/>
      <c r="S71" s="29"/>
      <c r="T71" s="29" t="s">
        <v>108</v>
      </c>
      <c r="U71" s="29"/>
      <c r="V71" s="29"/>
      <c r="W71" s="29"/>
      <c r="X71" s="29"/>
      <c r="Y71" s="6">
        <v>0</v>
      </c>
    </row>
    <row r="72" spans="2:25" ht="15" customHeight="1">
      <c r="B72" s="27"/>
      <c r="C72" s="27"/>
      <c r="D72" s="27"/>
      <c r="E72" s="5"/>
      <c r="F72" s="26" t="s">
        <v>96</v>
      </c>
      <c r="G72" s="26"/>
      <c r="H72" s="26"/>
      <c r="I72" s="28" t="s">
        <v>97</v>
      </c>
      <c r="J72" s="28"/>
      <c r="K72" s="28"/>
      <c r="L72" s="28"/>
      <c r="M72" s="28"/>
      <c r="N72" s="28"/>
      <c r="O72" s="29" t="s">
        <v>15</v>
      </c>
      <c r="P72" s="29"/>
      <c r="Q72" s="29"/>
      <c r="R72" s="29"/>
      <c r="S72" s="29"/>
      <c r="T72" s="29" t="s">
        <v>109</v>
      </c>
      <c r="U72" s="29"/>
      <c r="V72" s="29"/>
      <c r="W72" s="29"/>
      <c r="X72" s="29"/>
      <c r="Y72" s="6">
        <v>0</v>
      </c>
    </row>
    <row r="73" spans="2:25" ht="18.75" customHeight="1">
      <c r="B73" s="22" t="s">
        <v>110</v>
      </c>
      <c r="C73" s="22"/>
      <c r="D73" s="22"/>
      <c r="E73" s="13"/>
      <c r="F73" s="23"/>
      <c r="G73" s="23"/>
      <c r="H73" s="23"/>
      <c r="I73" s="24" t="s">
        <v>111</v>
      </c>
      <c r="J73" s="24"/>
      <c r="K73" s="24"/>
      <c r="L73" s="24"/>
      <c r="M73" s="24"/>
      <c r="N73" s="24"/>
      <c r="O73" s="25" t="s">
        <v>403</v>
      </c>
      <c r="P73" s="25"/>
      <c r="Q73" s="25"/>
      <c r="R73" s="25"/>
      <c r="S73" s="25"/>
      <c r="T73" s="25" t="s">
        <v>112</v>
      </c>
      <c r="U73" s="25"/>
      <c r="V73" s="25"/>
      <c r="W73" s="25"/>
      <c r="X73" s="25"/>
      <c r="Y73" s="14">
        <f t="shared" si="0"/>
        <v>0.9998240571470547</v>
      </c>
    </row>
    <row r="74" spans="2:25" ht="42.75" customHeight="1">
      <c r="B74" s="26"/>
      <c r="C74" s="26"/>
      <c r="D74" s="26"/>
      <c r="E74" s="5"/>
      <c r="F74" s="27"/>
      <c r="G74" s="27"/>
      <c r="H74" s="27"/>
      <c r="I74" s="28" t="s">
        <v>14</v>
      </c>
      <c r="J74" s="28"/>
      <c r="K74" s="28"/>
      <c r="L74" s="28"/>
      <c r="M74" s="28"/>
      <c r="N74" s="28"/>
      <c r="O74" s="29" t="s">
        <v>15</v>
      </c>
      <c r="P74" s="29"/>
      <c r="Q74" s="29"/>
      <c r="R74" s="29"/>
      <c r="S74" s="29"/>
      <c r="T74" s="29" t="s">
        <v>15</v>
      </c>
      <c r="U74" s="29"/>
      <c r="V74" s="29"/>
      <c r="W74" s="29"/>
      <c r="X74" s="29"/>
      <c r="Y74" s="6">
        <v>0</v>
      </c>
    </row>
    <row r="75" spans="2:25" ht="18.75" customHeight="1">
      <c r="B75" s="27"/>
      <c r="C75" s="27"/>
      <c r="D75" s="27"/>
      <c r="E75" s="15" t="s">
        <v>113</v>
      </c>
      <c r="F75" s="30"/>
      <c r="G75" s="30"/>
      <c r="H75" s="30"/>
      <c r="I75" s="31" t="s">
        <v>114</v>
      </c>
      <c r="J75" s="31"/>
      <c r="K75" s="31"/>
      <c r="L75" s="31"/>
      <c r="M75" s="31"/>
      <c r="N75" s="31"/>
      <c r="O75" s="32" t="s">
        <v>404</v>
      </c>
      <c r="P75" s="32"/>
      <c r="Q75" s="32"/>
      <c r="R75" s="32"/>
      <c r="S75" s="32"/>
      <c r="T75" s="32" t="s">
        <v>115</v>
      </c>
      <c r="U75" s="32"/>
      <c r="V75" s="32"/>
      <c r="W75" s="32"/>
      <c r="X75" s="32"/>
      <c r="Y75" s="16">
        <f aca="true" t="shared" si="1" ref="Y75:Y137">T75/O75</f>
        <v>0.9998237514571215</v>
      </c>
    </row>
    <row r="76" spans="2:25" ht="42.75" customHeight="1">
      <c r="B76" s="27"/>
      <c r="C76" s="27"/>
      <c r="D76" s="27"/>
      <c r="E76" s="4"/>
      <c r="F76" s="27"/>
      <c r="G76" s="27"/>
      <c r="H76" s="27"/>
      <c r="I76" s="28" t="s">
        <v>14</v>
      </c>
      <c r="J76" s="28"/>
      <c r="K76" s="28"/>
      <c r="L76" s="28"/>
      <c r="M76" s="28"/>
      <c r="N76" s="28"/>
      <c r="O76" s="29" t="s">
        <v>15</v>
      </c>
      <c r="P76" s="29"/>
      <c r="Q76" s="29"/>
      <c r="R76" s="29"/>
      <c r="S76" s="29"/>
      <c r="T76" s="29" t="s">
        <v>15</v>
      </c>
      <c r="U76" s="29"/>
      <c r="V76" s="29"/>
      <c r="W76" s="29"/>
      <c r="X76" s="29"/>
      <c r="Y76" s="6">
        <v>0</v>
      </c>
    </row>
    <row r="77" spans="2:25" ht="43.5" customHeight="1">
      <c r="B77" s="27"/>
      <c r="C77" s="27"/>
      <c r="D77" s="27"/>
      <c r="E77" s="5"/>
      <c r="F77" s="26" t="s">
        <v>19</v>
      </c>
      <c r="G77" s="26"/>
      <c r="H77" s="26"/>
      <c r="I77" s="28" t="s">
        <v>20</v>
      </c>
      <c r="J77" s="28"/>
      <c r="K77" s="28"/>
      <c r="L77" s="28"/>
      <c r="M77" s="28"/>
      <c r="N77" s="28"/>
      <c r="O77" s="29" t="s">
        <v>404</v>
      </c>
      <c r="P77" s="29"/>
      <c r="Q77" s="29"/>
      <c r="R77" s="29"/>
      <c r="S77" s="29"/>
      <c r="T77" s="29" t="s">
        <v>115</v>
      </c>
      <c r="U77" s="29"/>
      <c r="V77" s="29"/>
      <c r="W77" s="29"/>
      <c r="X77" s="29"/>
      <c r="Y77" s="6">
        <f t="shared" si="1"/>
        <v>0.9998237514571215</v>
      </c>
    </row>
    <row r="78" spans="2:25" ht="13.5" customHeight="1">
      <c r="B78" s="27"/>
      <c r="C78" s="27"/>
      <c r="D78" s="27"/>
      <c r="E78" s="15" t="s">
        <v>116</v>
      </c>
      <c r="F78" s="30"/>
      <c r="G78" s="30"/>
      <c r="H78" s="30"/>
      <c r="I78" s="31" t="s">
        <v>117</v>
      </c>
      <c r="J78" s="31"/>
      <c r="K78" s="31"/>
      <c r="L78" s="31"/>
      <c r="M78" s="31"/>
      <c r="N78" s="31"/>
      <c r="O78" s="32" t="s">
        <v>118</v>
      </c>
      <c r="P78" s="32"/>
      <c r="Q78" s="32"/>
      <c r="R78" s="32"/>
      <c r="S78" s="32"/>
      <c r="T78" s="32" t="s">
        <v>118</v>
      </c>
      <c r="U78" s="32"/>
      <c r="V78" s="32"/>
      <c r="W78" s="32"/>
      <c r="X78" s="32"/>
      <c r="Y78" s="16">
        <f t="shared" si="1"/>
        <v>1</v>
      </c>
    </row>
    <row r="79" spans="2:25" ht="42.75" customHeight="1">
      <c r="B79" s="27"/>
      <c r="C79" s="27"/>
      <c r="D79" s="27"/>
      <c r="E79" s="4"/>
      <c r="F79" s="27"/>
      <c r="G79" s="27"/>
      <c r="H79" s="27"/>
      <c r="I79" s="28" t="s">
        <v>14</v>
      </c>
      <c r="J79" s="28"/>
      <c r="K79" s="28"/>
      <c r="L79" s="28"/>
      <c r="M79" s="28"/>
      <c r="N79" s="28"/>
      <c r="O79" s="29" t="s">
        <v>15</v>
      </c>
      <c r="P79" s="29"/>
      <c r="Q79" s="29"/>
      <c r="R79" s="29"/>
      <c r="S79" s="29"/>
      <c r="T79" s="29" t="s">
        <v>15</v>
      </c>
      <c r="U79" s="29"/>
      <c r="V79" s="29"/>
      <c r="W79" s="29"/>
      <c r="X79" s="29"/>
      <c r="Y79" s="6">
        <v>0</v>
      </c>
    </row>
    <row r="80" spans="2:25" ht="43.5" customHeight="1">
      <c r="B80" s="27"/>
      <c r="C80" s="27"/>
      <c r="D80" s="27"/>
      <c r="E80" s="5"/>
      <c r="F80" s="26" t="s">
        <v>19</v>
      </c>
      <c r="G80" s="26"/>
      <c r="H80" s="26"/>
      <c r="I80" s="28" t="s">
        <v>20</v>
      </c>
      <c r="J80" s="28"/>
      <c r="K80" s="28"/>
      <c r="L80" s="28"/>
      <c r="M80" s="28"/>
      <c r="N80" s="28"/>
      <c r="O80" s="29" t="s">
        <v>118</v>
      </c>
      <c r="P80" s="29"/>
      <c r="Q80" s="29"/>
      <c r="R80" s="29"/>
      <c r="S80" s="29"/>
      <c r="T80" s="29" t="s">
        <v>118</v>
      </c>
      <c r="U80" s="29"/>
      <c r="V80" s="29"/>
      <c r="W80" s="29"/>
      <c r="X80" s="29"/>
      <c r="Y80" s="6">
        <f t="shared" si="1"/>
        <v>1</v>
      </c>
    </row>
    <row r="81" spans="2:25" ht="13.5" customHeight="1">
      <c r="B81" s="22" t="s">
        <v>119</v>
      </c>
      <c r="C81" s="22"/>
      <c r="D81" s="22"/>
      <c r="E81" s="13"/>
      <c r="F81" s="23"/>
      <c r="G81" s="23"/>
      <c r="H81" s="23"/>
      <c r="I81" s="24" t="s">
        <v>120</v>
      </c>
      <c r="J81" s="24"/>
      <c r="K81" s="24"/>
      <c r="L81" s="24"/>
      <c r="M81" s="24"/>
      <c r="N81" s="24"/>
      <c r="O81" s="25" t="s">
        <v>405</v>
      </c>
      <c r="P81" s="25"/>
      <c r="Q81" s="25"/>
      <c r="R81" s="25"/>
      <c r="S81" s="25"/>
      <c r="T81" s="25" t="s">
        <v>121</v>
      </c>
      <c r="U81" s="25"/>
      <c r="V81" s="25"/>
      <c r="W81" s="25"/>
      <c r="X81" s="25"/>
      <c r="Y81" s="14">
        <f t="shared" si="1"/>
        <v>0.9999689316976551</v>
      </c>
    </row>
    <row r="82" spans="2:25" ht="42.75" customHeight="1">
      <c r="B82" s="26"/>
      <c r="C82" s="26"/>
      <c r="D82" s="26"/>
      <c r="E82" s="5"/>
      <c r="F82" s="27"/>
      <c r="G82" s="27"/>
      <c r="H82" s="27"/>
      <c r="I82" s="28" t="s">
        <v>14</v>
      </c>
      <c r="J82" s="28"/>
      <c r="K82" s="28"/>
      <c r="L82" s="28"/>
      <c r="M82" s="28"/>
      <c r="N82" s="28"/>
      <c r="O82" s="29" t="s">
        <v>15</v>
      </c>
      <c r="P82" s="29"/>
      <c r="Q82" s="29"/>
      <c r="R82" s="29"/>
      <c r="S82" s="29"/>
      <c r="T82" s="29" t="s">
        <v>15</v>
      </c>
      <c r="U82" s="29"/>
      <c r="V82" s="29"/>
      <c r="W82" s="29"/>
      <c r="X82" s="29"/>
      <c r="Y82" s="6">
        <v>0</v>
      </c>
    </row>
    <row r="83" spans="2:25" ht="13.5" customHeight="1">
      <c r="B83" s="27"/>
      <c r="C83" s="27"/>
      <c r="D83" s="27"/>
      <c r="E83" s="15" t="s">
        <v>122</v>
      </c>
      <c r="F83" s="30"/>
      <c r="G83" s="30"/>
      <c r="H83" s="30"/>
      <c r="I83" s="31" t="s">
        <v>123</v>
      </c>
      <c r="J83" s="31"/>
      <c r="K83" s="31"/>
      <c r="L83" s="31"/>
      <c r="M83" s="31"/>
      <c r="N83" s="31"/>
      <c r="O83" s="32" t="s">
        <v>405</v>
      </c>
      <c r="P83" s="32"/>
      <c r="Q83" s="32"/>
      <c r="R83" s="32"/>
      <c r="S83" s="32"/>
      <c r="T83" s="32" t="s">
        <v>121</v>
      </c>
      <c r="U83" s="32"/>
      <c r="V83" s="32"/>
      <c r="W83" s="32"/>
      <c r="X83" s="32"/>
      <c r="Y83" s="16">
        <f t="shared" si="1"/>
        <v>0.9999689316976551</v>
      </c>
    </row>
    <row r="84" spans="2:25" ht="42.75" customHeight="1">
      <c r="B84" s="27"/>
      <c r="C84" s="27"/>
      <c r="D84" s="27"/>
      <c r="E84" s="4"/>
      <c r="F84" s="27"/>
      <c r="G84" s="27"/>
      <c r="H84" s="27"/>
      <c r="I84" s="28" t="s">
        <v>14</v>
      </c>
      <c r="J84" s="28"/>
      <c r="K84" s="28"/>
      <c r="L84" s="28"/>
      <c r="M84" s="28"/>
      <c r="N84" s="28"/>
      <c r="O84" s="29" t="s">
        <v>15</v>
      </c>
      <c r="P84" s="29"/>
      <c r="Q84" s="29"/>
      <c r="R84" s="29"/>
      <c r="S84" s="29"/>
      <c r="T84" s="29" t="s">
        <v>15</v>
      </c>
      <c r="U84" s="29"/>
      <c r="V84" s="29"/>
      <c r="W84" s="29"/>
      <c r="X84" s="29"/>
      <c r="Y84" s="6">
        <v>0</v>
      </c>
    </row>
    <row r="85" spans="2:25" ht="43.5" customHeight="1">
      <c r="B85" s="27"/>
      <c r="C85" s="27"/>
      <c r="D85" s="27"/>
      <c r="E85" s="5"/>
      <c r="F85" s="26" t="s">
        <v>19</v>
      </c>
      <c r="G85" s="26"/>
      <c r="H85" s="26"/>
      <c r="I85" s="28" t="s">
        <v>20</v>
      </c>
      <c r="J85" s="28"/>
      <c r="K85" s="28"/>
      <c r="L85" s="28"/>
      <c r="M85" s="28"/>
      <c r="N85" s="28"/>
      <c r="O85" s="29" t="s">
        <v>405</v>
      </c>
      <c r="P85" s="29"/>
      <c r="Q85" s="29"/>
      <c r="R85" s="29"/>
      <c r="S85" s="29"/>
      <c r="T85" s="29" t="s">
        <v>121</v>
      </c>
      <c r="U85" s="29"/>
      <c r="V85" s="29"/>
      <c r="W85" s="29"/>
      <c r="X85" s="29"/>
      <c r="Y85" s="6">
        <f t="shared" si="1"/>
        <v>0.9999689316976551</v>
      </c>
    </row>
    <row r="86" spans="2:25" ht="38.25" customHeight="1">
      <c r="B86" s="22" t="s">
        <v>124</v>
      </c>
      <c r="C86" s="22"/>
      <c r="D86" s="22"/>
      <c r="E86" s="13"/>
      <c r="F86" s="23"/>
      <c r="G86" s="23"/>
      <c r="H86" s="23"/>
      <c r="I86" s="24" t="s">
        <v>125</v>
      </c>
      <c r="J86" s="24"/>
      <c r="K86" s="24"/>
      <c r="L86" s="24"/>
      <c r="M86" s="24"/>
      <c r="N86" s="24"/>
      <c r="O86" s="25" t="s">
        <v>406</v>
      </c>
      <c r="P86" s="25"/>
      <c r="Q86" s="25"/>
      <c r="R86" s="25"/>
      <c r="S86" s="25"/>
      <c r="T86" s="25" t="s">
        <v>126</v>
      </c>
      <c r="U86" s="25"/>
      <c r="V86" s="25"/>
      <c r="W86" s="25"/>
      <c r="X86" s="25"/>
      <c r="Y86" s="14">
        <f t="shared" si="1"/>
        <v>1.0289036327670238</v>
      </c>
    </row>
    <row r="87" spans="2:25" ht="42.75" customHeight="1">
      <c r="B87" s="26"/>
      <c r="C87" s="26"/>
      <c r="D87" s="26"/>
      <c r="E87" s="5"/>
      <c r="F87" s="27"/>
      <c r="G87" s="27"/>
      <c r="H87" s="27"/>
      <c r="I87" s="28" t="s">
        <v>14</v>
      </c>
      <c r="J87" s="28"/>
      <c r="K87" s="28"/>
      <c r="L87" s="28"/>
      <c r="M87" s="28"/>
      <c r="N87" s="28"/>
      <c r="O87" s="29" t="s">
        <v>15</v>
      </c>
      <c r="P87" s="29"/>
      <c r="Q87" s="29"/>
      <c r="R87" s="29"/>
      <c r="S87" s="29"/>
      <c r="T87" s="29" t="s">
        <v>15</v>
      </c>
      <c r="U87" s="29"/>
      <c r="V87" s="29"/>
      <c r="W87" s="29"/>
      <c r="X87" s="29"/>
      <c r="Y87" s="6">
        <v>0</v>
      </c>
    </row>
    <row r="88" spans="2:25" ht="29.25" customHeight="1">
      <c r="B88" s="27"/>
      <c r="C88" s="27"/>
      <c r="D88" s="27"/>
      <c r="E88" s="15" t="s">
        <v>127</v>
      </c>
      <c r="F88" s="30"/>
      <c r="G88" s="30"/>
      <c r="H88" s="30"/>
      <c r="I88" s="31" t="s">
        <v>128</v>
      </c>
      <c r="J88" s="31"/>
      <c r="K88" s="31"/>
      <c r="L88" s="31"/>
      <c r="M88" s="31"/>
      <c r="N88" s="31"/>
      <c r="O88" s="32" t="s">
        <v>407</v>
      </c>
      <c r="P88" s="32"/>
      <c r="Q88" s="32"/>
      <c r="R88" s="32"/>
      <c r="S88" s="32"/>
      <c r="T88" s="32" t="s">
        <v>129</v>
      </c>
      <c r="U88" s="32"/>
      <c r="V88" s="32"/>
      <c r="W88" s="32"/>
      <c r="X88" s="32"/>
      <c r="Y88" s="16">
        <f t="shared" si="1"/>
        <v>1.0076885932191861</v>
      </c>
    </row>
    <row r="89" spans="2:25" ht="42.75" customHeight="1">
      <c r="B89" s="27"/>
      <c r="C89" s="27"/>
      <c r="D89" s="27"/>
      <c r="E89" s="4"/>
      <c r="F89" s="27"/>
      <c r="G89" s="27"/>
      <c r="H89" s="27"/>
      <c r="I89" s="28" t="s">
        <v>14</v>
      </c>
      <c r="J89" s="28"/>
      <c r="K89" s="28"/>
      <c r="L89" s="28"/>
      <c r="M89" s="28"/>
      <c r="N89" s="28"/>
      <c r="O89" s="29" t="s">
        <v>15</v>
      </c>
      <c r="P89" s="29"/>
      <c r="Q89" s="29"/>
      <c r="R89" s="29"/>
      <c r="S89" s="29"/>
      <c r="T89" s="29" t="s">
        <v>15</v>
      </c>
      <c r="U89" s="29"/>
      <c r="V89" s="29"/>
      <c r="W89" s="29"/>
      <c r="X89" s="29"/>
      <c r="Y89" s="6">
        <v>0</v>
      </c>
    </row>
    <row r="90" spans="2:25" ht="15" customHeight="1">
      <c r="B90" s="27"/>
      <c r="C90" s="27"/>
      <c r="D90" s="27"/>
      <c r="E90" s="5"/>
      <c r="F90" s="26" t="s">
        <v>130</v>
      </c>
      <c r="G90" s="26"/>
      <c r="H90" s="26"/>
      <c r="I90" s="28" t="s">
        <v>131</v>
      </c>
      <c r="J90" s="28"/>
      <c r="K90" s="28"/>
      <c r="L90" s="28"/>
      <c r="M90" s="28"/>
      <c r="N90" s="28"/>
      <c r="O90" s="29" t="s">
        <v>408</v>
      </c>
      <c r="P90" s="29"/>
      <c r="Q90" s="29"/>
      <c r="R90" s="29"/>
      <c r="S90" s="29"/>
      <c r="T90" s="29" t="s">
        <v>132</v>
      </c>
      <c r="U90" s="29"/>
      <c r="V90" s="29"/>
      <c r="W90" s="29"/>
      <c r="X90" s="29"/>
      <c r="Y90" s="6">
        <f t="shared" si="1"/>
        <v>0.9900397197392259</v>
      </c>
    </row>
    <row r="91" spans="2:25" ht="15" customHeight="1">
      <c r="B91" s="27"/>
      <c r="C91" s="27"/>
      <c r="D91" s="27"/>
      <c r="E91" s="5"/>
      <c r="F91" s="26" t="s">
        <v>133</v>
      </c>
      <c r="G91" s="26"/>
      <c r="H91" s="26"/>
      <c r="I91" s="28" t="s">
        <v>134</v>
      </c>
      <c r="J91" s="28"/>
      <c r="K91" s="28"/>
      <c r="L91" s="28"/>
      <c r="M91" s="28"/>
      <c r="N91" s="28"/>
      <c r="O91" s="29" t="s">
        <v>409</v>
      </c>
      <c r="P91" s="29"/>
      <c r="Q91" s="29"/>
      <c r="R91" s="29"/>
      <c r="S91" s="29"/>
      <c r="T91" s="29" t="s">
        <v>135</v>
      </c>
      <c r="U91" s="29"/>
      <c r="V91" s="29"/>
      <c r="W91" s="29"/>
      <c r="X91" s="29"/>
      <c r="Y91" s="6">
        <f t="shared" si="1"/>
        <v>1.2</v>
      </c>
    </row>
    <row r="92" spans="2:25" ht="25.5" customHeight="1">
      <c r="B92" s="27"/>
      <c r="C92" s="27"/>
      <c r="D92" s="27"/>
      <c r="E92" s="5"/>
      <c r="F92" s="26" t="s">
        <v>90</v>
      </c>
      <c r="G92" s="26"/>
      <c r="H92" s="26"/>
      <c r="I92" s="28" t="s">
        <v>91</v>
      </c>
      <c r="J92" s="28"/>
      <c r="K92" s="28"/>
      <c r="L92" s="28"/>
      <c r="M92" s="28"/>
      <c r="N92" s="28"/>
      <c r="O92" s="29" t="s">
        <v>410</v>
      </c>
      <c r="P92" s="29"/>
      <c r="Q92" s="29"/>
      <c r="R92" s="29"/>
      <c r="S92" s="29"/>
      <c r="T92" s="29" t="s">
        <v>136</v>
      </c>
      <c r="U92" s="29"/>
      <c r="V92" s="29"/>
      <c r="W92" s="29"/>
      <c r="X92" s="29"/>
      <c r="Y92" s="6">
        <f t="shared" si="1"/>
        <v>2</v>
      </c>
    </row>
    <row r="93" spans="2:25" ht="15" customHeight="1">
      <c r="B93" s="27"/>
      <c r="C93" s="27"/>
      <c r="D93" s="27"/>
      <c r="E93" s="5"/>
      <c r="F93" s="26" t="s">
        <v>137</v>
      </c>
      <c r="G93" s="26"/>
      <c r="H93" s="26"/>
      <c r="I93" s="28" t="s">
        <v>138</v>
      </c>
      <c r="J93" s="28"/>
      <c r="K93" s="28"/>
      <c r="L93" s="28"/>
      <c r="M93" s="28"/>
      <c r="N93" s="28"/>
      <c r="O93" s="29" t="s">
        <v>411</v>
      </c>
      <c r="P93" s="29"/>
      <c r="Q93" s="29"/>
      <c r="R93" s="29"/>
      <c r="S93" s="29"/>
      <c r="T93" s="29" t="s">
        <v>139</v>
      </c>
      <c r="U93" s="29"/>
      <c r="V93" s="29"/>
      <c r="W93" s="29"/>
      <c r="X93" s="29"/>
      <c r="Y93" s="6">
        <f t="shared" si="1"/>
        <v>0.9637531068765535</v>
      </c>
    </row>
    <row r="94" spans="2:25" ht="15" customHeight="1">
      <c r="B94" s="27"/>
      <c r="C94" s="27"/>
      <c r="D94" s="27"/>
      <c r="E94" s="5"/>
      <c r="F94" s="26" t="s">
        <v>24</v>
      </c>
      <c r="G94" s="26"/>
      <c r="H94" s="26"/>
      <c r="I94" s="28" t="s">
        <v>25</v>
      </c>
      <c r="J94" s="28"/>
      <c r="K94" s="28"/>
      <c r="L94" s="28"/>
      <c r="M94" s="28"/>
      <c r="N94" s="28"/>
      <c r="O94" s="29" t="s">
        <v>412</v>
      </c>
      <c r="P94" s="29"/>
      <c r="Q94" s="29"/>
      <c r="R94" s="29"/>
      <c r="S94" s="29"/>
      <c r="T94" s="29" t="s">
        <v>140</v>
      </c>
      <c r="U94" s="29"/>
      <c r="V94" s="29"/>
      <c r="W94" s="29"/>
      <c r="X94" s="29"/>
      <c r="Y94" s="6">
        <f t="shared" si="1"/>
        <v>2.719334710001796</v>
      </c>
    </row>
    <row r="95" spans="2:25" ht="15" customHeight="1">
      <c r="B95" s="27"/>
      <c r="C95" s="27"/>
      <c r="D95" s="27"/>
      <c r="E95" s="5"/>
      <c r="F95" s="26" t="s">
        <v>41</v>
      </c>
      <c r="G95" s="26"/>
      <c r="H95" s="26"/>
      <c r="I95" s="28" t="s">
        <v>42</v>
      </c>
      <c r="J95" s="28"/>
      <c r="K95" s="28"/>
      <c r="L95" s="28"/>
      <c r="M95" s="28"/>
      <c r="N95" s="28"/>
      <c r="O95" s="29" t="s">
        <v>390</v>
      </c>
      <c r="P95" s="29"/>
      <c r="Q95" s="29"/>
      <c r="R95" s="29"/>
      <c r="S95" s="29"/>
      <c r="T95" s="29" t="s">
        <v>141</v>
      </c>
      <c r="U95" s="29"/>
      <c r="V95" s="29"/>
      <c r="W95" s="29"/>
      <c r="X95" s="29"/>
      <c r="Y95" s="6">
        <f t="shared" si="1"/>
        <v>236.73437499999997</v>
      </c>
    </row>
    <row r="96" spans="2:25" ht="18.75" customHeight="1">
      <c r="B96" s="27"/>
      <c r="C96" s="27"/>
      <c r="D96" s="27"/>
      <c r="E96" s="15" t="s">
        <v>142</v>
      </c>
      <c r="F96" s="30"/>
      <c r="G96" s="30"/>
      <c r="H96" s="30"/>
      <c r="I96" s="31" t="s">
        <v>143</v>
      </c>
      <c r="J96" s="31"/>
      <c r="K96" s="31"/>
      <c r="L96" s="31"/>
      <c r="M96" s="31"/>
      <c r="N96" s="31"/>
      <c r="O96" s="32" t="s">
        <v>413</v>
      </c>
      <c r="P96" s="32"/>
      <c r="Q96" s="32"/>
      <c r="R96" s="32"/>
      <c r="S96" s="32"/>
      <c r="T96" s="32" t="s">
        <v>144</v>
      </c>
      <c r="U96" s="32"/>
      <c r="V96" s="32"/>
      <c r="W96" s="32"/>
      <c r="X96" s="32"/>
      <c r="Y96" s="16">
        <f t="shared" si="1"/>
        <v>1.032291186379415</v>
      </c>
    </row>
    <row r="97" spans="2:25" ht="42.75" customHeight="1">
      <c r="B97" s="27"/>
      <c r="C97" s="27"/>
      <c r="D97" s="27"/>
      <c r="E97" s="4"/>
      <c r="F97" s="27"/>
      <c r="G97" s="27"/>
      <c r="H97" s="27"/>
      <c r="I97" s="28" t="s">
        <v>14</v>
      </c>
      <c r="J97" s="28"/>
      <c r="K97" s="28"/>
      <c r="L97" s="28"/>
      <c r="M97" s="28"/>
      <c r="N97" s="28"/>
      <c r="O97" s="29" t="s">
        <v>15</v>
      </c>
      <c r="P97" s="29"/>
      <c r="Q97" s="29"/>
      <c r="R97" s="29"/>
      <c r="S97" s="29"/>
      <c r="T97" s="29" t="s">
        <v>15</v>
      </c>
      <c r="U97" s="29"/>
      <c r="V97" s="29"/>
      <c r="W97" s="29"/>
      <c r="X97" s="29"/>
      <c r="Y97" s="6">
        <v>0</v>
      </c>
    </row>
    <row r="98" spans="2:25" ht="25.5" customHeight="1">
      <c r="B98" s="27"/>
      <c r="C98" s="27"/>
      <c r="D98" s="27"/>
      <c r="E98" s="5"/>
      <c r="F98" s="26" t="s">
        <v>145</v>
      </c>
      <c r="G98" s="26"/>
      <c r="H98" s="26"/>
      <c r="I98" s="28" t="s">
        <v>146</v>
      </c>
      <c r="J98" s="28"/>
      <c r="K98" s="28"/>
      <c r="L98" s="28"/>
      <c r="M98" s="28"/>
      <c r="N98" s="28"/>
      <c r="O98" s="29" t="s">
        <v>414</v>
      </c>
      <c r="P98" s="29"/>
      <c r="Q98" s="29"/>
      <c r="R98" s="29"/>
      <c r="S98" s="29"/>
      <c r="T98" s="29" t="s">
        <v>147</v>
      </c>
      <c r="U98" s="29"/>
      <c r="V98" s="29"/>
      <c r="W98" s="29"/>
      <c r="X98" s="29"/>
      <c r="Y98" s="6">
        <f t="shared" si="1"/>
        <v>1.0226976858737022</v>
      </c>
    </row>
    <row r="99" spans="2:25" ht="25.5" customHeight="1">
      <c r="B99" s="27"/>
      <c r="C99" s="27"/>
      <c r="D99" s="27"/>
      <c r="E99" s="5"/>
      <c r="F99" s="26" t="s">
        <v>148</v>
      </c>
      <c r="G99" s="26"/>
      <c r="H99" s="26"/>
      <c r="I99" s="28" t="s">
        <v>149</v>
      </c>
      <c r="J99" s="28"/>
      <c r="K99" s="28"/>
      <c r="L99" s="28"/>
      <c r="M99" s="28"/>
      <c r="N99" s="28"/>
      <c r="O99" s="29" t="s">
        <v>415</v>
      </c>
      <c r="P99" s="29"/>
      <c r="Q99" s="29"/>
      <c r="R99" s="29"/>
      <c r="S99" s="29"/>
      <c r="T99" s="29" t="s">
        <v>150</v>
      </c>
      <c r="U99" s="29"/>
      <c r="V99" s="29"/>
      <c r="W99" s="29"/>
      <c r="X99" s="29"/>
      <c r="Y99" s="6">
        <f t="shared" si="1"/>
        <v>1.4670056</v>
      </c>
    </row>
    <row r="100" spans="2:25" ht="13.5" customHeight="1">
      <c r="B100" s="22" t="s">
        <v>151</v>
      </c>
      <c r="C100" s="22"/>
      <c r="D100" s="22"/>
      <c r="E100" s="13"/>
      <c r="F100" s="23"/>
      <c r="G100" s="23"/>
      <c r="H100" s="23"/>
      <c r="I100" s="24" t="s">
        <v>152</v>
      </c>
      <c r="J100" s="24"/>
      <c r="K100" s="24"/>
      <c r="L100" s="24"/>
      <c r="M100" s="24"/>
      <c r="N100" s="24"/>
      <c r="O100" s="25" t="s">
        <v>416</v>
      </c>
      <c r="P100" s="25"/>
      <c r="Q100" s="25"/>
      <c r="R100" s="25"/>
      <c r="S100" s="25"/>
      <c r="T100" s="25" t="s">
        <v>153</v>
      </c>
      <c r="U100" s="25"/>
      <c r="V100" s="25"/>
      <c r="W100" s="25"/>
      <c r="X100" s="25"/>
      <c r="Y100" s="14">
        <f t="shared" si="1"/>
        <v>1.0000866720332406</v>
      </c>
    </row>
    <row r="101" spans="2:25" ht="42.75" customHeight="1">
      <c r="B101" s="26"/>
      <c r="C101" s="26"/>
      <c r="D101" s="26"/>
      <c r="E101" s="5"/>
      <c r="F101" s="27"/>
      <c r="G101" s="27"/>
      <c r="H101" s="27"/>
      <c r="I101" s="28" t="s">
        <v>14</v>
      </c>
      <c r="J101" s="28"/>
      <c r="K101" s="28"/>
      <c r="L101" s="28"/>
      <c r="M101" s="28"/>
      <c r="N101" s="28"/>
      <c r="O101" s="29" t="s">
        <v>15</v>
      </c>
      <c r="P101" s="29"/>
      <c r="Q101" s="29"/>
      <c r="R101" s="29"/>
      <c r="S101" s="29"/>
      <c r="T101" s="29" t="s">
        <v>15</v>
      </c>
      <c r="U101" s="29"/>
      <c r="V101" s="29"/>
      <c r="W101" s="29"/>
      <c r="X101" s="29"/>
      <c r="Y101" s="6">
        <v>0</v>
      </c>
    </row>
    <row r="102" spans="2:25" ht="18.75" customHeight="1">
      <c r="B102" s="27"/>
      <c r="C102" s="27"/>
      <c r="D102" s="27"/>
      <c r="E102" s="15" t="s">
        <v>154</v>
      </c>
      <c r="F102" s="30"/>
      <c r="G102" s="30"/>
      <c r="H102" s="30"/>
      <c r="I102" s="31" t="s">
        <v>155</v>
      </c>
      <c r="J102" s="31"/>
      <c r="K102" s="31"/>
      <c r="L102" s="31"/>
      <c r="M102" s="31"/>
      <c r="N102" s="31"/>
      <c r="O102" s="32" t="s">
        <v>156</v>
      </c>
      <c r="P102" s="32"/>
      <c r="Q102" s="32"/>
      <c r="R102" s="32"/>
      <c r="S102" s="32"/>
      <c r="T102" s="32" t="s">
        <v>156</v>
      </c>
      <c r="U102" s="32"/>
      <c r="V102" s="32"/>
      <c r="W102" s="32"/>
      <c r="X102" s="32"/>
      <c r="Y102" s="16">
        <f t="shared" si="1"/>
        <v>1</v>
      </c>
    </row>
    <row r="103" spans="2:25" ht="42.75" customHeight="1">
      <c r="B103" s="27"/>
      <c r="C103" s="27"/>
      <c r="D103" s="27"/>
      <c r="E103" s="4"/>
      <c r="F103" s="27"/>
      <c r="G103" s="27"/>
      <c r="H103" s="27"/>
      <c r="I103" s="28" t="s">
        <v>14</v>
      </c>
      <c r="J103" s="28"/>
      <c r="K103" s="28"/>
      <c r="L103" s="28"/>
      <c r="M103" s="28"/>
      <c r="N103" s="28"/>
      <c r="O103" s="29" t="s">
        <v>15</v>
      </c>
      <c r="P103" s="29"/>
      <c r="Q103" s="29"/>
      <c r="R103" s="29"/>
      <c r="S103" s="29"/>
      <c r="T103" s="29" t="s">
        <v>15</v>
      </c>
      <c r="U103" s="29"/>
      <c r="V103" s="29"/>
      <c r="W103" s="29"/>
      <c r="X103" s="29"/>
      <c r="Y103" s="6">
        <v>0</v>
      </c>
    </row>
    <row r="104" spans="2:25" ht="15" customHeight="1">
      <c r="B104" s="27"/>
      <c r="C104" s="27"/>
      <c r="D104" s="27"/>
      <c r="E104" s="5"/>
      <c r="F104" s="26" t="s">
        <v>157</v>
      </c>
      <c r="G104" s="26"/>
      <c r="H104" s="26"/>
      <c r="I104" s="28" t="s">
        <v>158</v>
      </c>
      <c r="J104" s="28"/>
      <c r="K104" s="28"/>
      <c r="L104" s="28"/>
      <c r="M104" s="28"/>
      <c r="N104" s="28"/>
      <c r="O104" s="29" t="s">
        <v>156</v>
      </c>
      <c r="P104" s="29"/>
      <c r="Q104" s="29"/>
      <c r="R104" s="29"/>
      <c r="S104" s="29"/>
      <c r="T104" s="29" t="s">
        <v>156</v>
      </c>
      <c r="U104" s="29"/>
      <c r="V104" s="29"/>
      <c r="W104" s="29"/>
      <c r="X104" s="29"/>
      <c r="Y104" s="6">
        <f t="shared" si="1"/>
        <v>1</v>
      </c>
    </row>
    <row r="105" spans="2:25" ht="18.75" customHeight="1">
      <c r="B105" s="27"/>
      <c r="C105" s="27"/>
      <c r="D105" s="27"/>
      <c r="E105" s="15" t="s">
        <v>159</v>
      </c>
      <c r="F105" s="30"/>
      <c r="G105" s="30"/>
      <c r="H105" s="30"/>
      <c r="I105" s="31" t="s">
        <v>160</v>
      </c>
      <c r="J105" s="31"/>
      <c r="K105" s="31"/>
      <c r="L105" s="31"/>
      <c r="M105" s="31"/>
      <c r="N105" s="31"/>
      <c r="O105" s="32" t="s">
        <v>161</v>
      </c>
      <c r="P105" s="32"/>
      <c r="Q105" s="32"/>
      <c r="R105" s="32"/>
      <c r="S105" s="32"/>
      <c r="T105" s="32" t="s">
        <v>161</v>
      </c>
      <c r="U105" s="32"/>
      <c r="V105" s="32"/>
      <c r="W105" s="32"/>
      <c r="X105" s="32"/>
      <c r="Y105" s="16">
        <f t="shared" si="1"/>
        <v>1</v>
      </c>
    </row>
    <row r="106" spans="2:25" ht="42.75" customHeight="1">
      <c r="B106" s="27"/>
      <c r="C106" s="27"/>
      <c r="D106" s="27"/>
      <c r="E106" s="4"/>
      <c r="F106" s="27"/>
      <c r="G106" s="27"/>
      <c r="H106" s="27"/>
      <c r="I106" s="28" t="s">
        <v>14</v>
      </c>
      <c r="J106" s="28"/>
      <c r="K106" s="28"/>
      <c r="L106" s="28"/>
      <c r="M106" s="28"/>
      <c r="N106" s="28"/>
      <c r="O106" s="29" t="s">
        <v>15</v>
      </c>
      <c r="P106" s="29"/>
      <c r="Q106" s="29"/>
      <c r="R106" s="29"/>
      <c r="S106" s="29"/>
      <c r="T106" s="29" t="s">
        <v>15</v>
      </c>
      <c r="U106" s="29"/>
      <c r="V106" s="29"/>
      <c r="W106" s="29"/>
      <c r="X106" s="29"/>
      <c r="Y106" s="6">
        <v>0</v>
      </c>
    </row>
    <row r="107" spans="2:25" ht="15" customHeight="1">
      <c r="B107" s="27"/>
      <c r="C107" s="27"/>
      <c r="D107" s="27"/>
      <c r="E107" s="5"/>
      <c r="F107" s="26" t="s">
        <v>157</v>
      </c>
      <c r="G107" s="26"/>
      <c r="H107" s="26"/>
      <c r="I107" s="28" t="s">
        <v>158</v>
      </c>
      <c r="J107" s="28"/>
      <c r="K107" s="28"/>
      <c r="L107" s="28"/>
      <c r="M107" s="28"/>
      <c r="N107" s="28"/>
      <c r="O107" s="29" t="s">
        <v>161</v>
      </c>
      <c r="P107" s="29"/>
      <c r="Q107" s="29"/>
      <c r="R107" s="29"/>
      <c r="S107" s="29"/>
      <c r="T107" s="29" t="s">
        <v>161</v>
      </c>
      <c r="U107" s="29"/>
      <c r="V107" s="29"/>
      <c r="W107" s="29"/>
      <c r="X107" s="29"/>
      <c r="Y107" s="6">
        <f t="shared" si="1"/>
        <v>1</v>
      </c>
    </row>
    <row r="108" spans="2:25" ht="13.5" customHeight="1">
      <c r="B108" s="27"/>
      <c r="C108" s="27"/>
      <c r="D108" s="27"/>
      <c r="E108" s="15" t="s">
        <v>162</v>
      </c>
      <c r="F108" s="30"/>
      <c r="G108" s="30"/>
      <c r="H108" s="30"/>
      <c r="I108" s="31" t="s">
        <v>163</v>
      </c>
      <c r="J108" s="31"/>
      <c r="K108" s="31"/>
      <c r="L108" s="31"/>
      <c r="M108" s="31"/>
      <c r="N108" s="31"/>
      <c r="O108" s="32" t="s">
        <v>417</v>
      </c>
      <c r="P108" s="32"/>
      <c r="Q108" s="32"/>
      <c r="R108" s="32"/>
      <c r="S108" s="32"/>
      <c r="T108" s="32" t="s">
        <v>164</v>
      </c>
      <c r="U108" s="32"/>
      <c r="V108" s="32"/>
      <c r="W108" s="32"/>
      <c r="X108" s="32"/>
      <c r="Y108" s="16">
        <f t="shared" si="1"/>
        <v>1.43677</v>
      </c>
    </row>
    <row r="109" spans="2:25" ht="42.75" customHeight="1">
      <c r="B109" s="27"/>
      <c r="C109" s="27"/>
      <c r="D109" s="27"/>
      <c r="E109" s="4"/>
      <c r="F109" s="27"/>
      <c r="G109" s="27"/>
      <c r="H109" s="27"/>
      <c r="I109" s="28" t="s">
        <v>14</v>
      </c>
      <c r="J109" s="28"/>
      <c r="K109" s="28"/>
      <c r="L109" s="28"/>
      <c r="M109" s="28"/>
      <c r="N109" s="28"/>
      <c r="O109" s="29" t="s">
        <v>15</v>
      </c>
      <c r="P109" s="29"/>
      <c r="Q109" s="29"/>
      <c r="R109" s="29"/>
      <c r="S109" s="29"/>
      <c r="T109" s="29" t="s">
        <v>15</v>
      </c>
      <c r="U109" s="29"/>
      <c r="V109" s="29"/>
      <c r="W109" s="29"/>
      <c r="X109" s="29"/>
      <c r="Y109" s="6">
        <v>0</v>
      </c>
    </row>
    <row r="110" spans="2:25" ht="15" customHeight="1">
      <c r="B110" s="27"/>
      <c r="C110" s="27"/>
      <c r="D110" s="27"/>
      <c r="E110" s="5"/>
      <c r="F110" s="26" t="s">
        <v>41</v>
      </c>
      <c r="G110" s="26"/>
      <c r="H110" s="26"/>
      <c r="I110" s="28" t="s">
        <v>42</v>
      </c>
      <c r="J110" s="28"/>
      <c r="K110" s="28"/>
      <c r="L110" s="28"/>
      <c r="M110" s="28"/>
      <c r="N110" s="28"/>
      <c r="O110" s="29" t="s">
        <v>417</v>
      </c>
      <c r="P110" s="29"/>
      <c r="Q110" s="29"/>
      <c r="R110" s="29"/>
      <c r="S110" s="29"/>
      <c r="T110" s="29" t="s">
        <v>164</v>
      </c>
      <c r="U110" s="29"/>
      <c r="V110" s="29"/>
      <c r="W110" s="29"/>
      <c r="X110" s="29"/>
      <c r="Y110" s="6">
        <f t="shared" si="1"/>
        <v>1.43677</v>
      </c>
    </row>
    <row r="111" spans="2:25" ht="18.75" customHeight="1">
      <c r="B111" s="27"/>
      <c r="C111" s="27"/>
      <c r="D111" s="27"/>
      <c r="E111" s="15" t="s">
        <v>165</v>
      </c>
      <c r="F111" s="30"/>
      <c r="G111" s="30"/>
      <c r="H111" s="30"/>
      <c r="I111" s="31" t="s">
        <v>166</v>
      </c>
      <c r="J111" s="31"/>
      <c r="K111" s="31"/>
      <c r="L111" s="31"/>
      <c r="M111" s="31"/>
      <c r="N111" s="31"/>
      <c r="O111" s="32" t="s">
        <v>167</v>
      </c>
      <c r="P111" s="32"/>
      <c r="Q111" s="32"/>
      <c r="R111" s="32"/>
      <c r="S111" s="32"/>
      <c r="T111" s="32" t="s">
        <v>167</v>
      </c>
      <c r="U111" s="32"/>
      <c r="V111" s="32"/>
      <c r="W111" s="32"/>
      <c r="X111" s="32"/>
      <c r="Y111" s="16">
        <f t="shared" si="1"/>
        <v>1</v>
      </c>
    </row>
    <row r="112" spans="2:25" ht="42.75" customHeight="1">
      <c r="B112" s="27"/>
      <c r="C112" s="27"/>
      <c r="D112" s="27"/>
      <c r="E112" s="4"/>
      <c r="F112" s="27"/>
      <c r="G112" s="27"/>
      <c r="H112" s="27"/>
      <c r="I112" s="28" t="s">
        <v>14</v>
      </c>
      <c r="J112" s="28"/>
      <c r="K112" s="28"/>
      <c r="L112" s="28"/>
      <c r="M112" s="28"/>
      <c r="N112" s="28"/>
      <c r="O112" s="29" t="s">
        <v>15</v>
      </c>
      <c r="P112" s="29"/>
      <c r="Q112" s="29"/>
      <c r="R112" s="29"/>
      <c r="S112" s="29"/>
      <c r="T112" s="29" t="s">
        <v>15</v>
      </c>
      <c r="U112" s="29"/>
      <c r="V112" s="29"/>
      <c r="W112" s="29"/>
      <c r="X112" s="29"/>
      <c r="Y112" s="6">
        <v>0</v>
      </c>
    </row>
    <row r="113" spans="2:25" ht="15" customHeight="1">
      <c r="B113" s="27"/>
      <c r="C113" s="27"/>
      <c r="D113" s="27"/>
      <c r="E113" s="5"/>
      <c r="F113" s="26" t="s">
        <v>157</v>
      </c>
      <c r="G113" s="26"/>
      <c r="H113" s="26"/>
      <c r="I113" s="28" t="s">
        <v>158</v>
      </c>
      <c r="J113" s="28"/>
      <c r="K113" s="28"/>
      <c r="L113" s="28"/>
      <c r="M113" s="28"/>
      <c r="N113" s="28"/>
      <c r="O113" s="29" t="s">
        <v>167</v>
      </c>
      <c r="P113" s="29"/>
      <c r="Q113" s="29"/>
      <c r="R113" s="29"/>
      <c r="S113" s="29"/>
      <c r="T113" s="29" t="s">
        <v>167</v>
      </c>
      <c r="U113" s="29"/>
      <c r="V113" s="29"/>
      <c r="W113" s="29"/>
      <c r="X113" s="29"/>
      <c r="Y113" s="6">
        <f t="shared" si="1"/>
        <v>1</v>
      </c>
    </row>
    <row r="114" spans="2:25" ht="13.5" customHeight="1">
      <c r="B114" s="22" t="s">
        <v>168</v>
      </c>
      <c r="C114" s="22"/>
      <c r="D114" s="22"/>
      <c r="E114" s="13"/>
      <c r="F114" s="23"/>
      <c r="G114" s="23"/>
      <c r="H114" s="23"/>
      <c r="I114" s="24" t="s">
        <v>169</v>
      </c>
      <c r="J114" s="24"/>
      <c r="K114" s="24"/>
      <c r="L114" s="24"/>
      <c r="M114" s="24"/>
      <c r="N114" s="24"/>
      <c r="O114" s="25" t="s">
        <v>418</v>
      </c>
      <c r="P114" s="25"/>
      <c r="Q114" s="25"/>
      <c r="R114" s="25"/>
      <c r="S114" s="25"/>
      <c r="T114" s="25" t="s">
        <v>170</v>
      </c>
      <c r="U114" s="25"/>
      <c r="V114" s="25"/>
      <c r="W114" s="25"/>
      <c r="X114" s="25"/>
      <c r="Y114" s="14">
        <f t="shared" si="1"/>
        <v>1.1594671006158022</v>
      </c>
    </row>
    <row r="115" spans="2:25" ht="42.75" customHeight="1">
      <c r="B115" s="26"/>
      <c r="C115" s="26"/>
      <c r="D115" s="26"/>
      <c r="E115" s="5"/>
      <c r="F115" s="27"/>
      <c r="G115" s="27"/>
      <c r="H115" s="27"/>
      <c r="I115" s="28" t="s">
        <v>14</v>
      </c>
      <c r="J115" s="28"/>
      <c r="K115" s="28"/>
      <c r="L115" s="28"/>
      <c r="M115" s="28"/>
      <c r="N115" s="28"/>
      <c r="O115" s="29" t="s">
        <v>419</v>
      </c>
      <c r="P115" s="29"/>
      <c r="Q115" s="29"/>
      <c r="R115" s="29"/>
      <c r="S115" s="29"/>
      <c r="T115" s="29" t="s">
        <v>171</v>
      </c>
      <c r="U115" s="29"/>
      <c r="V115" s="29"/>
      <c r="W115" s="29"/>
      <c r="X115" s="29"/>
      <c r="Y115" s="6">
        <f t="shared" si="1"/>
        <v>1.3791152421418056</v>
      </c>
    </row>
    <row r="116" spans="2:25" ht="13.5" customHeight="1">
      <c r="B116" s="27"/>
      <c r="C116" s="27"/>
      <c r="D116" s="27"/>
      <c r="E116" s="15" t="s">
        <v>172</v>
      </c>
      <c r="F116" s="30"/>
      <c r="G116" s="30"/>
      <c r="H116" s="30"/>
      <c r="I116" s="31" t="s">
        <v>173</v>
      </c>
      <c r="J116" s="31"/>
      <c r="K116" s="31"/>
      <c r="L116" s="31"/>
      <c r="M116" s="31"/>
      <c r="N116" s="31"/>
      <c r="O116" s="32" t="s">
        <v>420</v>
      </c>
      <c r="P116" s="32"/>
      <c r="Q116" s="32"/>
      <c r="R116" s="32"/>
      <c r="S116" s="32"/>
      <c r="T116" s="32" t="s">
        <v>174</v>
      </c>
      <c r="U116" s="32"/>
      <c r="V116" s="32"/>
      <c r="W116" s="32"/>
      <c r="X116" s="32"/>
      <c r="Y116" s="16">
        <f t="shared" si="1"/>
        <v>0.9638830972295698</v>
      </c>
    </row>
    <row r="117" spans="2:25" ht="42.75" customHeight="1">
      <c r="B117" s="27"/>
      <c r="C117" s="27"/>
      <c r="D117" s="27"/>
      <c r="E117" s="4"/>
      <c r="F117" s="27"/>
      <c r="G117" s="27"/>
      <c r="H117" s="27"/>
      <c r="I117" s="28" t="s">
        <v>14</v>
      </c>
      <c r="J117" s="28"/>
      <c r="K117" s="28"/>
      <c r="L117" s="28"/>
      <c r="M117" s="28"/>
      <c r="N117" s="28"/>
      <c r="O117" s="29" t="s">
        <v>15</v>
      </c>
      <c r="P117" s="29"/>
      <c r="Q117" s="29"/>
      <c r="R117" s="29"/>
      <c r="S117" s="29"/>
      <c r="T117" s="29" t="s">
        <v>15</v>
      </c>
      <c r="U117" s="29"/>
      <c r="V117" s="29"/>
      <c r="W117" s="29"/>
      <c r="X117" s="29"/>
      <c r="Y117" s="6">
        <v>0</v>
      </c>
    </row>
    <row r="118" spans="2:25" ht="43.5" customHeight="1">
      <c r="B118" s="27"/>
      <c r="C118" s="27"/>
      <c r="D118" s="27"/>
      <c r="E118" s="5"/>
      <c r="F118" s="26" t="s">
        <v>19</v>
      </c>
      <c r="G118" s="26"/>
      <c r="H118" s="26"/>
      <c r="I118" s="28" t="s">
        <v>20</v>
      </c>
      <c r="J118" s="28"/>
      <c r="K118" s="28"/>
      <c r="L118" s="28"/>
      <c r="M118" s="28"/>
      <c r="N118" s="28"/>
      <c r="O118" s="29" t="s">
        <v>420</v>
      </c>
      <c r="P118" s="29"/>
      <c r="Q118" s="29"/>
      <c r="R118" s="29"/>
      <c r="S118" s="29"/>
      <c r="T118" s="29" t="s">
        <v>174</v>
      </c>
      <c r="U118" s="29"/>
      <c r="V118" s="29"/>
      <c r="W118" s="29"/>
      <c r="X118" s="29"/>
      <c r="Y118" s="6">
        <f t="shared" si="1"/>
        <v>0.9638830972295698</v>
      </c>
    </row>
    <row r="119" spans="2:25" ht="13.5" customHeight="1">
      <c r="B119" s="27"/>
      <c r="C119" s="27"/>
      <c r="D119" s="27"/>
      <c r="E119" s="15" t="s">
        <v>175</v>
      </c>
      <c r="F119" s="30"/>
      <c r="G119" s="30"/>
      <c r="H119" s="30"/>
      <c r="I119" s="31" t="s">
        <v>176</v>
      </c>
      <c r="J119" s="31"/>
      <c r="K119" s="31"/>
      <c r="L119" s="31"/>
      <c r="M119" s="31"/>
      <c r="N119" s="31"/>
      <c r="O119" s="32" t="s">
        <v>421</v>
      </c>
      <c r="P119" s="32"/>
      <c r="Q119" s="32"/>
      <c r="R119" s="32"/>
      <c r="S119" s="32"/>
      <c r="T119" s="32" t="s">
        <v>177</v>
      </c>
      <c r="U119" s="32"/>
      <c r="V119" s="32"/>
      <c r="W119" s="32"/>
      <c r="X119" s="32"/>
      <c r="Y119" s="16">
        <f t="shared" si="1"/>
        <v>0.9841430953121025</v>
      </c>
    </row>
    <row r="120" spans="2:25" ht="42.75" customHeight="1">
      <c r="B120" s="27"/>
      <c r="C120" s="27"/>
      <c r="D120" s="27"/>
      <c r="E120" s="4"/>
      <c r="F120" s="27"/>
      <c r="G120" s="27"/>
      <c r="H120" s="27"/>
      <c r="I120" s="28" t="s">
        <v>14</v>
      </c>
      <c r="J120" s="28"/>
      <c r="K120" s="28"/>
      <c r="L120" s="28"/>
      <c r="M120" s="28"/>
      <c r="N120" s="28"/>
      <c r="O120" s="29" t="s">
        <v>15</v>
      </c>
      <c r="P120" s="29"/>
      <c r="Q120" s="29"/>
      <c r="R120" s="29"/>
      <c r="S120" s="29"/>
      <c r="T120" s="29" t="s">
        <v>15</v>
      </c>
      <c r="U120" s="29"/>
      <c r="V120" s="29"/>
      <c r="W120" s="29"/>
      <c r="X120" s="29"/>
      <c r="Y120" s="6">
        <v>0</v>
      </c>
    </row>
    <row r="121" spans="2:25" ht="43.5" customHeight="1">
      <c r="B121" s="27"/>
      <c r="C121" s="27"/>
      <c r="D121" s="27"/>
      <c r="E121" s="5"/>
      <c r="F121" s="26" t="s">
        <v>19</v>
      </c>
      <c r="G121" s="26"/>
      <c r="H121" s="26"/>
      <c r="I121" s="28" t="s">
        <v>20</v>
      </c>
      <c r="J121" s="28"/>
      <c r="K121" s="28"/>
      <c r="L121" s="28"/>
      <c r="M121" s="28"/>
      <c r="N121" s="28"/>
      <c r="O121" s="29" t="s">
        <v>421</v>
      </c>
      <c r="P121" s="29"/>
      <c r="Q121" s="29"/>
      <c r="R121" s="29"/>
      <c r="S121" s="29"/>
      <c r="T121" s="29" t="s">
        <v>177</v>
      </c>
      <c r="U121" s="29"/>
      <c r="V121" s="29"/>
      <c r="W121" s="29"/>
      <c r="X121" s="29"/>
      <c r="Y121" s="6">
        <f t="shared" si="1"/>
        <v>0.9841430953121025</v>
      </c>
    </row>
    <row r="122" spans="2:25" ht="13.5" customHeight="1">
      <c r="B122" s="27"/>
      <c r="C122" s="27"/>
      <c r="D122" s="27"/>
      <c r="E122" s="15" t="s">
        <v>178</v>
      </c>
      <c r="F122" s="30"/>
      <c r="G122" s="30"/>
      <c r="H122" s="30"/>
      <c r="I122" s="31" t="s">
        <v>179</v>
      </c>
      <c r="J122" s="31"/>
      <c r="K122" s="31"/>
      <c r="L122" s="31"/>
      <c r="M122" s="31"/>
      <c r="N122" s="31"/>
      <c r="O122" s="32" t="s">
        <v>422</v>
      </c>
      <c r="P122" s="32"/>
      <c r="Q122" s="32"/>
      <c r="R122" s="32"/>
      <c r="S122" s="32"/>
      <c r="T122" s="32" t="s">
        <v>180</v>
      </c>
      <c r="U122" s="32"/>
      <c r="V122" s="32"/>
      <c r="W122" s="32"/>
      <c r="X122" s="32"/>
      <c r="Y122" s="16">
        <f t="shared" si="1"/>
        <v>1.0125876258992805</v>
      </c>
    </row>
    <row r="123" spans="2:25" ht="42.75" customHeight="1">
      <c r="B123" s="27"/>
      <c r="C123" s="27"/>
      <c r="D123" s="27"/>
      <c r="E123" s="4"/>
      <c r="F123" s="27"/>
      <c r="G123" s="27"/>
      <c r="H123" s="27"/>
      <c r="I123" s="28" t="s">
        <v>14</v>
      </c>
      <c r="J123" s="28"/>
      <c r="K123" s="28"/>
      <c r="L123" s="28"/>
      <c r="M123" s="28"/>
      <c r="N123" s="28"/>
      <c r="O123" s="29" t="s">
        <v>15</v>
      </c>
      <c r="P123" s="29"/>
      <c r="Q123" s="29"/>
      <c r="R123" s="29"/>
      <c r="S123" s="29"/>
      <c r="T123" s="29" t="s">
        <v>15</v>
      </c>
      <c r="U123" s="29"/>
      <c r="V123" s="29"/>
      <c r="W123" s="29"/>
      <c r="X123" s="29"/>
      <c r="Y123" s="6">
        <v>0</v>
      </c>
    </row>
    <row r="124" spans="2:25" ht="15" customHeight="1">
      <c r="B124" s="27"/>
      <c r="C124" s="27"/>
      <c r="D124" s="27"/>
      <c r="E124" s="5"/>
      <c r="F124" s="26" t="s">
        <v>24</v>
      </c>
      <c r="G124" s="26"/>
      <c r="H124" s="26"/>
      <c r="I124" s="28" t="s">
        <v>25</v>
      </c>
      <c r="J124" s="28"/>
      <c r="K124" s="28"/>
      <c r="L124" s="28"/>
      <c r="M124" s="28"/>
      <c r="N124" s="28"/>
      <c r="O124" s="29" t="s">
        <v>423</v>
      </c>
      <c r="P124" s="29"/>
      <c r="Q124" s="29"/>
      <c r="R124" s="29"/>
      <c r="S124" s="29"/>
      <c r="T124" s="29" t="s">
        <v>181</v>
      </c>
      <c r="U124" s="29"/>
      <c r="V124" s="29"/>
      <c r="W124" s="29"/>
      <c r="X124" s="29"/>
      <c r="Y124" s="6">
        <f t="shared" si="1"/>
        <v>1.5118110236220472</v>
      </c>
    </row>
    <row r="125" spans="2:25" ht="54" customHeight="1">
      <c r="B125" s="27"/>
      <c r="C125" s="27"/>
      <c r="D125" s="27"/>
      <c r="E125" s="5"/>
      <c r="F125" s="26" t="s">
        <v>38</v>
      </c>
      <c r="G125" s="26"/>
      <c r="H125" s="26"/>
      <c r="I125" s="28" t="s">
        <v>39</v>
      </c>
      <c r="J125" s="28"/>
      <c r="K125" s="28"/>
      <c r="L125" s="28"/>
      <c r="M125" s="28"/>
      <c r="N125" s="28"/>
      <c r="O125" s="29" t="s">
        <v>424</v>
      </c>
      <c r="P125" s="29"/>
      <c r="Q125" s="29"/>
      <c r="R125" s="29"/>
      <c r="S125" s="29"/>
      <c r="T125" s="29" t="s">
        <v>182</v>
      </c>
      <c r="U125" s="29"/>
      <c r="V125" s="29"/>
      <c r="W125" s="29"/>
      <c r="X125" s="29"/>
      <c r="Y125" s="6">
        <f t="shared" si="1"/>
        <v>1.0142105941487305</v>
      </c>
    </row>
    <row r="126" spans="2:25" ht="15" customHeight="1">
      <c r="B126" s="27"/>
      <c r="C126" s="27"/>
      <c r="D126" s="27"/>
      <c r="E126" s="5"/>
      <c r="F126" s="26" t="s">
        <v>44</v>
      </c>
      <c r="G126" s="26"/>
      <c r="H126" s="26"/>
      <c r="I126" s="28" t="s">
        <v>45</v>
      </c>
      <c r="J126" s="28"/>
      <c r="K126" s="28"/>
      <c r="L126" s="28"/>
      <c r="M126" s="28"/>
      <c r="N126" s="28"/>
      <c r="O126" s="29" t="s">
        <v>135</v>
      </c>
      <c r="P126" s="29"/>
      <c r="Q126" s="29"/>
      <c r="R126" s="29"/>
      <c r="S126" s="29"/>
      <c r="T126" s="29" t="s">
        <v>183</v>
      </c>
      <c r="U126" s="29"/>
      <c r="V126" s="29"/>
      <c r="W126" s="29"/>
      <c r="X126" s="29"/>
      <c r="Y126" s="6">
        <f t="shared" si="1"/>
        <v>1.4166666666666667</v>
      </c>
    </row>
    <row r="127" spans="2:25" ht="25.5" customHeight="1">
      <c r="B127" s="27"/>
      <c r="C127" s="27"/>
      <c r="D127" s="27"/>
      <c r="E127" s="5"/>
      <c r="F127" s="26" t="s">
        <v>184</v>
      </c>
      <c r="G127" s="26"/>
      <c r="H127" s="26"/>
      <c r="I127" s="28" t="s">
        <v>185</v>
      </c>
      <c r="J127" s="28"/>
      <c r="K127" s="28"/>
      <c r="L127" s="28"/>
      <c r="M127" s="28"/>
      <c r="N127" s="28"/>
      <c r="O127" s="29" t="s">
        <v>425</v>
      </c>
      <c r="P127" s="29"/>
      <c r="Q127" s="29"/>
      <c r="R127" s="29"/>
      <c r="S127" s="29"/>
      <c r="T127" s="29" t="s">
        <v>186</v>
      </c>
      <c r="U127" s="29"/>
      <c r="V127" s="29"/>
      <c r="W127" s="29"/>
      <c r="X127" s="29"/>
      <c r="Y127" s="6">
        <f t="shared" si="1"/>
        <v>0.9979601670414392</v>
      </c>
    </row>
    <row r="128" spans="2:25" ht="13.5" customHeight="1">
      <c r="B128" s="27"/>
      <c r="C128" s="27"/>
      <c r="D128" s="27"/>
      <c r="E128" s="15" t="s">
        <v>187</v>
      </c>
      <c r="F128" s="30"/>
      <c r="G128" s="30"/>
      <c r="H128" s="30"/>
      <c r="I128" s="31" t="s">
        <v>188</v>
      </c>
      <c r="J128" s="31"/>
      <c r="K128" s="31"/>
      <c r="L128" s="31"/>
      <c r="M128" s="31"/>
      <c r="N128" s="31"/>
      <c r="O128" s="32" t="s">
        <v>426</v>
      </c>
      <c r="P128" s="32"/>
      <c r="Q128" s="32"/>
      <c r="R128" s="32"/>
      <c r="S128" s="32"/>
      <c r="T128" s="32" t="s">
        <v>189</v>
      </c>
      <c r="U128" s="32"/>
      <c r="V128" s="32"/>
      <c r="W128" s="32"/>
      <c r="X128" s="32"/>
      <c r="Y128" s="16">
        <f t="shared" si="1"/>
        <v>0.7312483422907796</v>
      </c>
    </row>
    <row r="129" spans="2:25" ht="42.75" customHeight="1">
      <c r="B129" s="27"/>
      <c r="C129" s="27"/>
      <c r="D129" s="27"/>
      <c r="E129" s="4"/>
      <c r="F129" s="27"/>
      <c r="G129" s="27"/>
      <c r="H129" s="27"/>
      <c r="I129" s="28" t="s">
        <v>14</v>
      </c>
      <c r="J129" s="28"/>
      <c r="K129" s="28"/>
      <c r="L129" s="28"/>
      <c r="M129" s="28"/>
      <c r="N129" s="28"/>
      <c r="O129" s="29" t="s">
        <v>15</v>
      </c>
      <c r="P129" s="29"/>
      <c r="Q129" s="29"/>
      <c r="R129" s="29"/>
      <c r="S129" s="29"/>
      <c r="T129" s="29" t="s">
        <v>15</v>
      </c>
      <c r="U129" s="29"/>
      <c r="V129" s="29"/>
      <c r="W129" s="29"/>
      <c r="X129" s="29"/>
      <c r="Y129" s="6">
        <v>0</v>
      </c>
    </row>
    <row r="130" spans="2:25" ht="15" customHeight="1">
      <c r="B130" s="27"/>
      <c r="C130" s="27"/>
      <c r="D130" s="27"/>
      <c r="E130" s="5"/>
      <c r="F130" s="26" t="s">
        <v>24</v>
      </c>
      <c r="G130" s="26"/>
      <c r="H130" s="26"/>
      <c r="I130" s="28" t="s">
        <v>25</v>
      </c>
      <c r="J130" s="28"/>
      <c r="K130" s="28"/>
      <c r="L130" s="28"/>
      <c r="M130" s="28"/>
      <c r="N130" s="28"/>
      <c r="O130" s="29" t="s">
        <v>427</v>
      </c>
      <c r="P130" s="29"/>
      <c r="Q130" s="29"/>
      <c r="R130" s="29"/>
      <c r="S130" s="29"/>
      <c r="T130" s="29" t="s">
        <v>190</v>
      </c>
      <c r="U130" s="29"/>
      <c r="V130" s="29"/>
      <c r="W130" s="29"/>
      <c r="X130" s="29"/>
      <c r="Y130" s="6">
        <f t="shared" si="1"/>
        <v>1.3866666666666667</v>
      </c>
    </row>
    <row r="131" spans="2:25" ht="54" customHeight="1">
      <c r="B131" s="27"/>
      <c r="C131" s="27"/>
      <c r="D131" s="27"/>
      <c r="E131" s="5"/>
      <c r="F131" s="26" t="s">
        <v>38</v>
      </c>
      <c r="G131" s="26"/>
      <c r="H131" s="26"/>
      <c r="I131" s="28" t="s">
        <v>39</v>
      </c>
      <c r="J131" s="28"/>
      <c r="K131" s="28"/>
      <c r="L131" s="28"/>
      <c r="M131" s="28"/>
      <c r="N131" s="28"/>
      <c r="O131" s="29" t="s">
        <v>428</v>
      </c>
      <c r="P131" s="29"/>
      <c r="Q131" s="29"/>
      <c r="R131" s="29"/>
      <c r="S131" s="29"/>
      <c r="T131" s="29" t="s">
        <v>191</v>
      </c>
      <c r="U131" s="29"/>
      <c r="V131" s="29"/>
      <c r="W131" s="29"/>
      <c r="X131" s="29"/>
      <c r="Y131" s="6">
        <f t="shared" si="1"/>
        <v>0.9953314829332374</v>
      </c>
    </row>
    <row r="132" spans="2:25" ht="15" customHeight="1">
      <c r="B132" s="27"/>
      <c r="C132" s="27"/>
      <c r="D132" s="27"/>
      <c r="E132" s="5"/>
      <c r="F132" s="26" t="s">
        <v>74</v>
      </c>
      <c r="G132" s="26"/>
      <c r="H132" s="26"/>
      <c r="I132" s="28" t="s">
        <v>75</v>
      </c>
      <c r="J132" s="28"/>
      <c r="K132" s="28"/>
      <c r="L132" s="28"/>
      <c r="M132" s="28"/>
      <c r="N132" s="28"/>
      <c r="O132" s="29" t="s">
        <v>429</v>
      </c>
      <c r="P132" s="29"/>
      <c r="Q132" s="29"/>
      <c r="R132" s="29"/>
      <c r="S132" s="29"/>
      <c r="T132" s="29" t="s">
        <v>192</v>
      </c>
      <c r="U132" s="29"/>
      <c r="V132" s="29"/>
      <c r="W132" s="29"/>
      <c r="X132" s="29"/>
      <c r="Y132" s="6">
        <f t="shared" si="1"/>
        <v>0.45704995196926035</v>
      </c>
    </row>
    <row r="133" spans="2:25" ht="15" customHeight="1">
      <c r="B133" s="27"/>
      <c r="C133" s="27"/>
      <c r="D133" s="27"/>
      <c r="E133" s="5"/>
      <c r="F133" s="26" t="s">
        <v>41</v>
      </c>
      <c r="G133" s="26"/>
      <c r="H133" s="26"/>
      <c r="I133" s="28" t="s">
        <v>42</v>
      </c>
      <c r="J133" s="28"/>
      <c r="K133" s="28"/>
      <c r="L133" s="28"/>
      <c r="M133" s="28"/>
      <c r="N133" s="28"/>
      <c r="O133" s="29" t="s">
        <v>430</v>
      </c>
      <c r="P133" s="29"/>
      <c r="Q133" s="29"/>
      <c r="R133" s="29"/>
      <c r="S133" s="29"/>
      <c r="T133" s="29" t="s">
        <v>193</v>
      </c>
      <c r="U133" s="29"/>
      <c r="V133" s="29"/>
      <c r="W133" s="29"/>
      <c r="X133" s="29"/>
      <c r="Y133" s="6">
        <f t="shared" si="1"/>
        <v>0.866875</v>
      </c>
    </row>
    <row r="134" spans="2:25" ht="15" customHeight="1">
      <c r="B134" s="27"/>
      <c r="C134" s="27"/>
      <c r="D134" s="27"/>
      <c r="E134" s="5"/>
      <c r="F134" s="26" t="s">
        <v>96</v>
      </c>
      <c r="G134" s="26"/>
      <c r="H134" s="26"/>
      <c r="I134" s="28" t="s">
        <v>97</v>
      </c>
      <c r="J134" s="28"/>
      <c r="K134" s="28"/>
      <c r="L134" s="28"/>
      <c r="M134" s="28"/>
      <c r="N134" s="28"/>
      <c r="O134" s="29" t="s">
        <v>194</v>
      </c>
      <c r="P134" s="29"/>
      <c r="Q134" s="29"/>
      <c r="R134" s="29"/>
      <c r="S134" s="29"/>
      <c r="T134" s="29" t="s">
        <v>194</v>
      </c>
      <c r="U134" s="29"/>
      <c r="V134" s="29"/>
      <c r="W134" s="29"/>
      <c r="X134" s="29"/>
      <c r="Y134" s="6">
        <f t="shared" si="1"/>
        <v>1</v>
      </c>
    </row>
    <row r="135" spans="2:25" ht="15" customHeight="1">
      <c r="B135" s="27"/>
      <c r="C135" s="27"/>
      <c r="D135" s="27"/>
      <c r="E135" s="5"/>
      <c r="F135" s="26" t="s">
        <v>44</v>
      </c>
      <c r="G135" s="26"/>
      <c r="H135" s="26"/>
      <c r="I135" s="28" t="s">
        <v>45</v>
      </c>
      <c r="J135" s="28"/>
      <c r="K135" s="28"/>
      <c r="L135" s="28"/>
      <c r="M135" s="28"/>
      <c r="N135" s="28"/>
      <c r="O135" s="29" t="s">
        <v>431</v>
      </c>
      <c r="P135" s="29"/>
      <c r="Q135" s="29"/>
      <c r="R135" s="29"/>
      <c r="S135" s="29"/>
      <c r="T135" s="29" t="s">
        <v>195</v>
      </c>
      <c r="U135" s="29"/>
      <c r="V135" s="29"/>
      <c r="W135" s="29"/>
      <c r="X135" s="29"/>
      <c r="Y135" s="6">
        <f t="shared" si="1"/>
        <v>1.1072732720059406</v>
      </c>
    </row>
    <row r="136" spans="2:25" ht="25.5" customHeight="1">
      <c r="B136" s="27"/>
      <c r="C136" s="27"/>
      <c r="D136" s="27"/>
      <c r="E136" s="5"/>
      <c r="F136" s="26" t="s">
        <v>184</v>
      </c>
      <c r="G136" s="26"/>
      <c r="H136" s="26"/>
      <c r="I136" s="28" t="s">
        <v>185</v>
      </c>
      <c r="J136" s="28"/>
      <c r="K136" s="28"/>
      <c r="L136" s="28"/>
      <c r="M136" s="28"/>
      <c r="N136" s="28"/>
      <c r="O136" s="29" t="s">
        <v>196</v>
      </c>
      <c r="P136" s="29"/>
      <c r="Q136" s="29"/>
      <c r="R136" s="29"/>
      <c r="S136" s="29"/>
      <c r="T136" s="29" t="s">
        <v>196</v>
      </c>
      <c r="U136" s="29"/>
      <c r="V136" s="29"/>
      <c r="W136" s="29"/>
      <c r="X136" s="29"/>
      <c r="Y136" s="6">
        <f t="shared" si="1"/>
        <v>1</v>
      </c>
    </row>
    <row r="137" spans="2:25" ht="13.5" customHeight="1">
      <c r="B137" s="27"/>
      <c r="C137" s="27"/>
      <c r="D137" s="27"/>
      <c r="E137" s="15" t="s">
        <v>197</v>
      </c>
      <c r="F137" s="30"/>
      <c r="G137" s="30"/>
      <c r="H137" s="30"/>
      <c r="I137" s="31" t="s">
        <v>198</v>
      </c>
      <c r="J137" s="31"/>
      <c r="K137" s="31"/>
      <c r="L137" s="31"/>
      <c r="M137" s="31"/>
      <c r="N137" s="31"/>
      <c r="O137" s="32" t="s">
        <v>432</v>
      </c>
      <c r="P137" s="32"/>
      <c r="Q137" s="32"/>
      <c r="R137" s="32"/>
      <c r="S137" s="32"/>
      <c r="T137" s="32" t="s">
        <v>199</v>
      </c>
      <c r="U137" s="32"/>
      <c r="V137" s="32"/>
      <c r="W137" s="32"/>
      <c r="X137" s="32"/>
      <c r="Y137" s="16">
        <f t="shared" si="1"/>
        <v>0.9999998654077809</v>
      </c>
    </row>
    <row r="138" spans="2:25" ht="42.75" customHeight="1">
      <c r="B138" s="27"/>
      <c r="C138" s="27"/>
      <c r="D138" s="27"/>
      <c r="E138" s="4"/>
      <c r="F138" s="27"/>
      <c r="G138" s="27"/>
      <c r="H138" s="27"/>
      <c r="I138" s="28" t="s">
        <v>14</v>
      </c>
      <c r="J138" s="28"/>
      <c r="K138" s="28"/>
      <c r="L138" s="28"/>
      <c r="M138" s="28"/>
      <c r="N138" s="28"/>
      <c r="O138" s="29" t="s">
        <v>15</v>
      </c>
      <c r="P138" s="29"/>
      <c r="Q138" s="29"/>
      <c r="R138" s="29"/>
      <c r="S138" s="29"/>
      <c r="T138" s="29" t="s">
        <v>15</v>
      </c>
      <c r="U138" s="29"/>
      <c r="V138" s="29"/>
      <c r="W138" s="29"/>
      <c r="X138" s="29"/>
      <c r="Y138" s="6">
        <v>0</v>
      </c>
    </row>
    <row r="139" spans="2:25" ht="15" customHeight="1">
      <c r="B139" s="27"/>
      <c r="C139" s="27"/>
      <c r="D139" s="27"/>
      <c r="E139" s="5"/>
      <c r="F139" s="26" t="s">
        <v>44</v>
      </c>
      <c r="G139" s="26"/>
      <c r="H139" s="26"/>
      <c r="I139" s="28" t="s">
        <v>45</v>
      </c>
      <c r="J139" s="28"/>
      <c r="K139" s="28"/>
      <c r="L139" s="28"/>
      <c r="M139" s="28"/>
      <c r="N139" s="28"/>
      <c r="O139" s="29" t="s">
        <v>433</v>
      </c>
      <c r="P139" s="29"/>
      <c r="Q139" s="29"/>
      <c r="R139" s="29"/>
      <c r="S139" s="29"/>
      <c r="T139" s="29" t="s">
        <v>200</v>
      </c>
      <c r="U139" s="29"/>
      <c r="V139" s="29"/>
      <c r="W139" s="29"/>
      <c r="X139" s="29"/>
      <c r="Y139" s="6">
        <f aca="true" t="shared" si="2" ref="Y139:Y201">T139/O139</f>
        <v>0.9999964266571377</v>
      </c>
    </row>
    <row r="140" spans="2:25" ht="43.5" customHeight="1">
      <c r="B140" s="27"/>
      <c r="C140" s="27"/>
      <c r="D140" s="27"/>
      <c r="E140" s="5"/>
      <c r="F140" s="26" t="s">
        <v>47</v>
      </c>
      <c r="G140" s="26"/>
      <c r="H140" s="26"/>
      <c r="I140" s="28" t="s">
        <v>48</v>
      </c>
      <c r="J140" s="28"/>
      <c r="K140" s="28"/>
      <c r="L140" s="28"/>
      <c r="M140" s="28"/>
      <c r="N140" s="28"/>
      <c r="O140" s="29" t="s">
        <v>201</v>
      </c>
      <c r="P140" s="29"/>
      <c r="Q140" s="29"/>
      <c r="R140" s="29"/>
      <c r="S140" s="29"/>
      <c r="T140" s="29" t="s">
        <v>201</v>
      </c>
      <c r="U140" s="29"/>
      <c r="V140" s="29"/>
      <c r="W140" s="29"/>
      <c r="X140" s="29"/>
      <c r="Y140" s="6">
        <f t="shared" si="2"/>
        <v>1</v>
      </c>
    </row>
    <row r="141" spans="2:25" ht="13.5" customHeight="1">
      <c r="B141" s="27"/>
      <c r="C141" s="27"/>
      <c r="D141" s="27"/>
      <c r="E141" s="15" t="s">
        <v>202</v>
      </c>
      <c r="F141" s="30"/>
      <c r="G141" s="30"/>
      <c r="H141" s="30"/>
      <c r="I141" s="31" t="s">
        <v>203</v>
      </c>
      <c r="J141" s="31"/>
      <c r="K141" s="31"/>
      <c r="L141" s="31"/>
      <c r="M141" s="31"/>
      <c r="N141" s="31"/>
      <c r="O141" s="32" t="s">
        <v>434</v>
      </c>
      <c r="P141" s="32"/>
      <c r="Q141" s="32"/>
      <c r="R141" s="32"/>
      <c r="S141" s="32"/>
      <c r="T141" s="32" t="s">
        <v>204</v>
      </c>
      <c r="U141" s="32"/>
      <c r="V141" s="32"/>
      <c r="W141" s="32"/>
      <c r="X141" s="32"/>
      <c r="Y141" s="16">
        <f t="shared" si="2"/>
        <v>1.1210165987130685</v>
      </c>
    </row>
    <row r="142" spans="2:25" ht="42.75" customHeight="1">
      <c r="B142" s="27"/>
      <c r="C142" s="27"/>
      <c r="D142" s="27"/>
      <c r="E142" s="4"/>
      <c r="F142" s="27"/>
      <c r="G142" s="27"/>
      <c r="H142" s="27"/>
      <c r="I142" s="28" t="s">
        <v>14</v>
      </c>
      <c r="J142" s="28"/>
      <c r="K142" s="28"/>
      <c r="L142" s="28"/>
      <c r="M142" s="28"/>
      <c r="N142" s="28"/>
      <c r="O142" s="29" t="s">
        <v>15</v>
      </c>
      <c r="P142" s="29"/>
      <c r="Q142" s="29"/>
      <c r="R142" s="29"/>
      <c r="S142" s="29"/>
      <c r="T142" s="29" t="s">
        <v>15</v>
      </c>
      <c r="U142" s="29"/>
      <c r="V142" s="29"/>
      <c r="W142" s="29"/>
      <c r="X142" s="29"/>
      <c r="Y142" s="6">
        <v>0</v>
      </c>
    </row>
    <row r="143" spans="2:25" ht="54" customHeight="1">
      <c r="B143" s="27"/>
      <c r="C143" s="27"/>
      <c r="D143" s="27"/>
      <c r="E143" s="5"/>
      <c r="F143" s="26" t="s">
        <v>38</v>
      </c>
      <c r="G143" s="26"/>
      <c r="H143" s="26"/>
      <c r="I143" s="28" t="s">
        <v>39</v>
      </c>
      <c r="J143" s="28"/>
      <c r="K143" s="28"/>
      <c r="L143" s="28"/>
      <c r="M143" s="28"/>
      <c r="N143" s="28"/>
      <c r="O143" s="29" t="s">
        <v>435</v>
      </c>
      <c r="P143" s="29"/>
      <c r="Q143" s="29"/>
      <c r="R143" s="29"/>
      <c r="S143" s="29"/>
      <c r="T143" s="29" t="s">
        <v>205</v>
      </c>
      <c r="U143" s="29"/>
      <c r="V143" s="29"/>
      <c r="W143" s="29"/>
      <c r="X143" s="29"/>
      <c r="Y143" s="6">
        <f t="shared" si="2"/>
        <v>1.0242021276595745</v>
      </c>
    </row>
    <row r="144" spans="2:25" ht="15" customHeight="1">
      <c r="B144" s="27"/>
      <c r="C144" s="27"/>
      <c r="D144" s="27"/>
      <c r="E144" s="5"/>
      <c r="F144" s="26" t="s">
        <v>74</v>
      </c>
      <c r="G144" s="26"/>
      <c r="H144" s="26"/>
      <c r="I144" s="28" t="s">
        <v>75</v>
      </c>
      <c r="J144" s="28"/>
      <c r="K144" s="28"/>
      <c r="L144" s="28"/>
      <c r="M144" s="28"/>
      <c r="N144" s="28"/>
      <c r="O144" s="29" t="s">
        <v>436</v>
      </c>
      <c r="P144" s="29"/>
      <c r="Q144" s="29"/>
      <c r="R144" s="29"/>
      <c r="S144" s="29"/>
      <c r="T144" s="29" t="s">
        <v>206</v>
      </c>
      <c r="U144" s="29"/>
      <c r="V144" s="29"/>
      <c r="W144" s="29"/>
      <c r="X144" s="29"/>
      <c r="Y144" s="6">
        <f t="shared" si="2"/>
        <v>1.1762535279657675</v>
      </c>
    </row>
    <row r="145" spans="2:25" ht="13.5" customHeight="1">
      <c r="B145" s="27"/>
      <c r="C145" s="27"/>
      <c r="D145" s="27"/>
      <c r="E145" s="15" t="s">
        <v>207</v>
      </c>
      <c r="F145" s="30"/>
      <c r="G145" s="30"/>
      <c r="H145" s="30"/>
      <c r="I145" s="31" t="s">
        <v>22</v>
      </c>
      <c r="J145" s="31"/>
      <c r="K145" s="31"/>
      <c r="L145" s="31"/>
      <c r="M145" s="31"/>
      <c r="N145" s="31"/>
      <c r="O145" s="32" t="s">
        <v>437</v>
      </c>
      <c r="P145" s="32"/>
      <c r="Q145" s="32"/>
      <c r="R145" s="32"/>
      <c r="S145" s="32"/>
      <c r="T145" s="32" t="s">
        <v>208</v>
      </c>
      <c r="U145" s="32"/>
      <c r="V145" s="32"/>
      <c r="W145" s="32"/>
      <c r="X145" s="32"/>
      <c r="Y145" s="16">
        <f t="shared" si="2"/>
        <v>1.3074382296655787</v>
      </c>
    </row>
    <row r="146" spans="2:25" ht="42.75" customHeight="1">
      <c r="B146" s="27"/>
      <c r="C146" s="27"/>
      <c r="D146" s="27"/>
      <c r="E146" s="4"/>
      <c r="F146" s="27"/>
      <c r="G146" s="27"/>
      <c r="H146" s="27"/>
      <c r="I146" s="28" t="s">
        <v>14</v>
      </c>
      <c r="J146" s="28"/>
      <c r="K146" s="28"/>
      <c r="L146" s="28"/>
      <c r="M146" s="28"/>
      <c r="N146" s="28"/>
      <c r="O146" s="29" t="s">
        <v>419</v>
      </c>
      <c r="P146" s="29"/>
      <c r="Q146" s="29"/>
      <c r="R146" s="29"/>
      <c r="S146" s="29"/>
      <c r="T146" s="29" t="s">
        <v>171</v>
      </c>
      <c r="U146" s="29"/>
      <c r="V146" s="29"/>
      <c r="W146" s="29"/>
      <c r="X146" s="29"/>
      <c r="Y146" s="6">
        <f t="shared" si="2"/>
        <v>1.3791152421418056</v>
      </c>
    </row>
    <row r="147" spans="2:25" ht="54" customHeight="1">
      <c r="B147" s="27"/>
      <c r="C147" s="27"/>
      <c r="D147" s="27"/>
      <c r="E147" s="5"/>
      <c r="F147" s="26" t="s">
        <v>38</v>
      </c>
      <c r="G147" s="26"/>
      <c r="H147" s="26"/>
      <c r="I147" s="28" t="s">
        <v>39</v>
      </c>
      <c r="J147" s="28"/>
      <c r="K147" s="28"/>
      <c r="L147" s="28"/>
      <c r="M147" s="28"/>
      <c r="N147" s="28"/>
      <c r="O147" s="29" t="s">
        <v>438</v>
      </c>
      <c r="P147" s="29"/>
      <c r="Q147" s="29"/>
      <c r="R147" s="29"/>
      <c r="S147" s="29"/>
      <c r="T147" s="29" t="s">
        <v>209</v>
      </c>
      <c r="U147" s="29"/>
      <c r="V147" s="29"/>
      <c r="W147" s="29"/>
      <c r="X147" s="29"/>
      <c r="Y147" s="6">
        <f t="shared" si="2"/>
        <v>1.0104901351351352</v>
      </c>
    </row>
    <row r="148" spans="2:25" ht="15" customHeight="1">
      <c r="B148" s="27"/>
      <c r="C148" s="27"/>
      <c r="D148" s="27"/>
      <c r="E148" s="5"/>
      <c r="F148" s="26" t="s">
        <v>74</v>
      </c>
      <c r="G148" s="26"/>
      <c r="H148" s="26"/>
      <c r="I148" s="28" t="s">
        <v>75</v>
      </c>
      <c r="J148" s="28"/>
      <c r="K148" s="28"/>
      <c r="L148" s="28"/>
      <c r="M148" s="28"/>
      <c r="N148" s="28"/>
      <c r="O148" s="29" t="s">
        <v>439</v>
      </c>
      <c r="P148" s="29"/>
      <c r="Q148" s="29"/>
      <c r="R148" s="29"/>
      <c r="S148" s="29"/>
      <c r="T148" s="29" t="s">
        <v>210</v>
      </c>
      <c r="U148" s="29"/>
      <c r="V148" s="29"/>
      <c r="W148" s="29"/>
      <c r="X148" s="29"/>
      <c r="Y148" s="6">
        <f t="shared" si="2"/>
        <v>1.3464057142857142</v>
      </c>
    </row>
    <row r="149" spans="2:25" ht="15" customHeight="1">
      <c r="B149" s="27"/>
      <c r="C149" s="27"/>
      <c r="D149" s="27"/>
      <c r="E149" s="5"/>
      <c r="F149" s="26" t="s">
        <v>41</v>
      </c>
      <c r="G149" s="26"/>
      <c r="H149" s="26"/>
      <c r="I149" s="28" t="s">
        <v>42</v>
      </c>
      <c r="J149" s="28"/>
      <c r="K149" s="28"/>
      <c r="L149" s="28"/>
      <c r="M149" s="28"/>
      <c r="N149" s="28"/>
      <c r="O149" s="29" t="s">
        <v>440</v>
      </c>
      <c r="P149" s="29"/>
      <c r="Q149" s="29"/>
      <c r="R149" s="29"/>
      <c r="S149" s="29"/>
      <c r="T149" s="29" t="s">
        <v>15</v>
      </c>
      <c r="U149" s="29"/>
      <c r="V149" s="29"/>
      <c r="W149" s="29"/>
      <c r="X149" s="29"/>
      <c r="Y149" s="6">
        <f t="shared" si="2"/>
        <v>0</v>
      </c>
    </row>
    <row r="150" spans="2:25" ht="15" customHeight="1">
      <c r="B150" s="27"/>
      <c r="C150" s="27"/>
      <c r="D150" s="27"/>
      <c r="E150" s="5"/>
      <c r="F150" s="26" t="s">
        <v>96</v>
      </c>
      <c r="G150" s="26"/>
      <c r="H150" s="26"/>
      <c r="I150" s="28" t="s">
        <v>97</v>
      </c>
      <c r="J150" s="28"/>
      <c r="K150" s="28"/>
      <c r="L150" s="28"/>
      <c r="M150" s="28"/>
      <c r="N150" s="28"/>
      <c r="O150" s="29" t="s">
        <v>441</v>
      </c>
      <c r="P150" s="29"/>
      <c r="Q150" s="29"/>
      <c r="R150" s="29"/>
      <c r="S150" s="29"/>
      <c r="T150" s="29" t="s">
        <v>211</v>
      </c>
      <c r="U150" s="29"/>
      <c r="V150" s="29"/>
      <c r="W150" s="29"/>
      <c r="X150" s="29"/>
      <c r="Y150" s="6">
        <f t="shared" si="2"/>
        <v>1.0000182715147086</v>
      </c>
    </row>
    <row r="151" spans="2:25" ht="15" customHeight="1">
      <c r="B151" s="27"/>
      <c r="C151" s="27"/>
      <c r="D151" s="27"/>
      <c r="E151" s="5"/>
      <c r="F151" s="26" t="s">
        <v>44</v>
      </c>
      <c r="G151" s="26"/>
      <c r="H151" s="26"/>
      <c r="I151" s="28" t="s">
        <v>45</v>
      </c>
      <c r="J151" s="28"/>
      <c r="K151" s="28"/>
      <c r="L151" s="28"/>
      <c r="M151" s="28"/>
      <c r="N151" s="28"/>
      <c r="O151" s="29" t="s">
        <v>212</v>
      </c>
      <c r="P151" s="29"/>
      <c r="Q151" s="29"/>
      <c r="R151" s="29"/>
      <c r="S151" s="29"/>
      <c r="T151" s="29" t="s">
        <v>212</v>
      </c>
      <c r="U151" s="29"/>
      <c r="V151" s="29"/>
      <c r="W151" s="29"/>
      <c r="X151" s="29"/>
      <c r="Y151" s="6">
        <f t="shared" si="2"/>
        <v>1</v>
      </c>
    </row>
    <row r="152" spans="2:25" ht="63" customHeight="1">
      <c r="B152" s="27"/>
      <c r="C152" s="27"/>
      <c r="D152" s="27"/>
      <c r="E152" s="5"/>
      <c r="F152" s="26" t="s">
        <v>213</v>
      </c>
      <c r="G152" s="26"/>
      <c r="H152" s="26"/>
      <c r="I152" s="28" t="s">
        <v>214</v>
      </c>
      <c r="J152" s="28"/>
      <c r="K152" s="28"/>
      <c r="L152" s="28"/>
      <c r="M152" s="28"/>
      <c r="N152" s="28"/>
      <c r="O152" s="29" t="s">
        <v>442</v>
      </c>
      <c r="P152" s="29"/>
      <c r="Q152" s="29"/>
      <c r="R152" s="29"/>
      <c r="S152" s="29"/>
      <c r="T152" s="29" t="s">
        <v>215</v>
      </c>
      <c r="U152" s="29"/>
      <c r="V152" s="29"/>
      <c r="W152" s="29"/>
      <c r="X152" s="29"/>
      <c r="Y152" s="6">
        <f t="shared" si="2"/>
        <v>187.33633111480864</v>
      </c>
    </row>
    <row r="153" spans="2:25" ht="63" customHeight="1">
      <c r="B153" s="27"/>
      <c r="C153" s="27"/>
      <c r="D153" s="27"/>
      <c r="E153" s="5"/>
      <c r="F153" s="26" t="s">
        <v>216</v>
      </c>
      <c r="G153" s="26"/>
      <c r="H153" s="26"/>
      <c r="I153" s="28" t="s">
        <v>214</v>
      </c>
      <c r="J153" s="28"/>
      <c r="K153" s="28"/>
      <c r="L153" s="28"/>
      <c r="M153" s="28"/>
      <c r="N153" s="28"/>
      <c r="O153" s="29" t="s">
        <v>443</v>
      </c>
      <c r="P153" s="29"/>
      <c r="Q153" s="29"/>
      <c r="R153" s="29"/>
      <c r="S153" s="29"/>
      <c r="T153" s="29" t="s">
        <v>217</v>
      </c>
      <c r="U153" s="29"/>
      <c r="V153" s="29"/>
      <c r="W153" s="29"/>
      <c r="X153" s="29"/>
      <c r="Y153" s="6">
        <f t="shared" si="2"/>
        <v>1.1389423549764226</v>
      </c>
    </row>
    <row r="154" spans="2:25" ht="63" customHeight="1">
      <c r="B154" s="27"/>
      <c r="C154" s="27"/>
      <c r="D154" s="27"/>
      <c r="E154" s="5"/>
      <c r="F154" s="26" t="s">
        <v>218</v>
      </c>
      <c r="G154" s="26"/>
      <c r="H154" s="26"/>
      <c r="I154" s="28" t="s">
        <v>214</v>
      </c>
      <c r="J154" s="28"/>
      <c r="K154" s="28"/>
      <c r="L154" s="28"/>
      <c r="M154" s="28"/>
      <c r="N154" s="28"/>
      <c r="O154" s="29" t="s">
        <v>444</v>
      </c>
      <c r="P154" s="29"/>
      <c r="Q154" s="29"/>
      <c r="R154" s="29"/>
      <c r="S154" s="29"/>
      <c r="T154" s="29" t="s">
        <v>219</v>
      </c>
      <c r="U154" s="29"/>
      <c r="V154" s="29"/>
      <c r="W154" s="29"/>
      <c r="X154" s="29"/>
      <c r="Y154" s="6">
        <f t="shared" si="2"/>
        <v>0.43269245742603013</v>
      </c>
    </row>
    <row r="155" spans="2:25" ht="43.5" customHeight="1">
      <c r="B155" s="27"/>
      <c r="C155" s="27"/>
      <c r="D155" s="27"/>
      <c r="E155" s="5"/>
      <c r="F155" s="26" t="s">
        <v>220</v>
      </c>
      <c r="G155" s="26"/>
      <c r="H155" s="26"/>
      <c r="I155" s="28" t="s">
        <v>221</v>
      </c>
      <c r="J155" s="28"/>
      <c r="K155" s="28"/>
      <c r="L155" s="28"/>
      <c r="M155" s="28"/>
      <c r="N155" s="28"/>
      <c r="O155" s="29" t="s">
        <v>445</v>
      </c>
      <c r="P155" s="29"/>
      <c r="Q155" s="29"/>
      <c r="R155" s="29"/>
      <c r="S155" s="29"/>
      <c r="T155" s="29" t="s">
        <v>222</v>
      </c>
      <c r="U155" s="29"/>
      <c r="V155" s="29"/>
      <c r="W155" s="29"/>
      <c r="X155" s="29"/>
      <c r="Y155" s="6">
        <f t="shared" si="2"/>
        <v>0.6981849710982658</v>
      </c>
    </row>
    <row r="156" spans="2:25" ht="13.5" customHeight="1">
      <c r="B156" s="22" t="s">
        <v>223</v>
      </c>
      <c r="C156" s="22"/>
      <c r="D156" s="22"/>
      <c r="E156" s="13"/>
      <c r="F156" s="23"/>
      <c r="G156" s="23"/>
      <c r="H156" s="23"/>
      <c r="I156" s="24" t="s">
        <v>224</v>
      </c>
      <c r="J156" s="24"/>
      <c r="K156" s="24"/>
      <c r="L156" s="24"/>
      <c r="M156" s="24"/>
      <c r="N156" s="24"/>
      <c r="O156" s="25" t="s">
        <v>446</v>
      </c>
      <c r="P156" s="25"/>
      <c r="Q156" s="25"/>
      <c r="R156" s="25"/>
      <c r="S156" s="25"/>
      <c r="T156" s="25" t="s">
        <v>225</v>
      </c>
      <c r="U156" s="25"/>
      <c r="V156" s="25"/>
      <c r="W156" s="25"/>
      <c r="X156" s="25"/>
      <c r="Y156" s="14">
        <f t="shared" si="2"/>
        <v>0.9757833267008228</v>
      </c>
    </row>
    <row r="157" spans="2:25" ht="42.75" customHeight="1">
      <c r="B157" s="26"/>
      <c r="C157" s="26"/>
      <c r="D157" s="26"/>
      <c r="E157" s="5"/>
      <c r="F157" s="27"/>
      <c r="G157" s="27"/>
      <c r="H157" s="27"/>
      <c r="I157" s="28" t="s">
        <v>14</v>
      </c>
      <c r="J157" s="28"/>
      <c r="K157" s="28"/>
      <c r="L157" s="28"/>
      <c r="M157" s="28"/>
      <c r="N157" s="28"/>
      <c r="O157" s="29" t="s">
        <v>226</v>
      </c>
      <c r="P157" s="29"/>
      <c r="Q157" s="29"/>
      <c r="R157" s="29"/>
      <c r="S157" s="29"/>
      <c r="T157" s="29" t="s">
        <v>226</v>
      </c>
      <c r="U157" s="29"/>
      <c r="V157" s="29"/>
      <c r="W157" s="29"/>
      <c r="X157" s="29"/>
      <c r="Y157" s="6">
        <f t="shared" si="2"/>
        <v>1</v>
      </c>
    </row>
    <row r="158" spans="2:25" ht="13.5" customHeight="1">
      <c r="B158" s="27"/>
      <c r="C158" s="27"/>
      <c r="D158" s="27"/>
      <c r="E158" s="15" t="s">
        <v>227</v>
      </c>
      <c r="F158" s="30"/>
      <c r="G158" s="30"/>
      <c r="H158" s="30"/>
      <c r="I158" s="31" t="s">
        <v>228</v>
      </c>
      <c r="J158" s="31"/>
      <c r="K158" s="31"/>
      <c r="L158" s="31"/>
      <c r="M158" s="31"/>
      <c r="N158" s="31"/>
      <c r="O158" s="32" t="s">
        <v>229</v>
      </c>
      <c r="P158" s="32"/>
      <c r="Q158" s="32"/>
      <c r="R158" s="32"/>
      <c r="S158" s="32"/>
      <c r="T158" s="32" t="s">
        <v>229</v>
      </c>
      <c r="U158" s="32"/>
      <c r="V158" s="32"/>
      <c r="W158" s="32"/>
      <c r="X158" s="32"/>
      <c r="Y158" s="16">
        <f t="shared" si="2"/>
        <v>1</v>
      </c>
    </row>
    <row r="159" spans="2:25" ht="42.75" customHeight="1">
      <c r="B159" s="27"/>
      <c r="C159" s="27"/>
      <c r="D159" s="27"/>
      <c r="E159" s="4"/>
      <c r="F159" s="27"/>
      <c r="G159" s="27"/>
      <c r="H159" s="27"/>
      <c r="I159" s="28" t="s">
        <v>14</v>
      </c>
      <c r="J159" s="28"/>
      <c r="K159" s="28"/>
      <c r="L159" s="28"/>
      <c r="M159" s="28"/>
      <c r="N159" s="28"/>
      <c r="O159" s="29" t="s">
        <v>15</v>
      </c>
      <c r="P159" s="29"/>
      <c r="Q159" s="29"/>
      <c r="R159" s="29"/>
      <c r="S159" s="29"/>
      <c r="T159" s="29" t="s">
        <v>15</v>
      </c>
      <c r="U159" s="29"/>
      <c r="V159" s="29"/>
      <c r="W159" s="29"/>
      <c r="X159" s="29"/>
      <c r="Y159" s="6">
        <v>0</v>
      </c>
    </row>
    <row r="160" spans="2:25" ht="54" customHeight="1">
      <c r="B160" s="27"/>
      <c r="C160" s="27"/>
      <c r="D160" s="27"/>
      <c r="E160" s="5"/>
      <c r="F160" s="26" t="s">
        <v>38</v>
      </c>
      <c r="G160" s="26"/>
      <c r="H160" s="26"/>
      <c r="I160" s="28" t="s">
        <v>39</v>
      </c>
      <c r="J160" s="28"/>
      <c r="K160" s="28"/>
      <c r="L160" s="28"/>
      <c r="M160" s="28"/>
      <c r="N160" s="28"/>
      <c r="O160" s="29" t="s">
        <v>229</v>
      </c>
      <c r="P160" s="29"/>
      <c r="Q160" s="29"/>
      <c r="R160" s="29"/>
      <c r="S160" s="29"/>
      <c r="T160" s="29" t="s">
        <v>229</v>
      </c>
      <c r="U160" s="29"/>
      <c r="V160" s="29"/>
      <c r="W160" s="29"/>
      <c r="X160" s="29"/>
      <c r="Y160" s="6">
        <f t="shared" si="2"/>
        <v>1</v>
      </c>
    </row>
    <row r="161" spans="2:25" ht="29.25" customHeight="1">
      <c r="B161" s="27"/>
      <c r="C161" s="27"/>
      <c r="D161" s="27"/>
      <c r="E161" s="15" t="s">
        <v>230</v>
      </c>
      <c r="F161" s="30"/>
      <c r="G161" s="30"/>
      <c r="H161" s="30"/>
      <c r="I161" s="31" t="s">
        <v>231</v>
      </c>
      <c r="J161" s="31"/>
      <c r="K161" s="31"/>
      <c r="L161" s="31"/>
      <c r="M161" s="31"/>
      <c r="N161" s="31"/>
      <c r="O161" s="32" t="s">
        <v>447</v>
      </c>
      <c r="P161" s="32"/>
      <c r="Q161" s="32"/>
      <c r="R161" s="32"/>
      <c r="S161" s="32"/>
      <c r="T161" s="32" t="s">
        <v>232</v>
      </c>
      <c r="U161" s="32"/>
      <c r="V161" s="32"/>
      <c r="W161" s="32"/>
      <c r="X161" s="32"/>
      <c r="Y161" s="16">
        <f t="shared" si="2"/>
        <v>0.9991380575972476</v>
      </c>
    </row>
    <row r="162" spans="2:25" ht="42.75" customHeight="1">
      <c r="B162" s="27"/>
      <c r="C162" s="27"/>
      <c r="D162" s="27"/>
      <c r="E162" s="4"/>
      <c r="F162" s="27"/>
      <c r="G162" s="27"/>
      <c r="H162" s="27"/>
      <c r="I162" s="28" t="s">
        <v>14</v>
      </c>
      <c r="J162" s="28"/>
      <c r="K162" s="28"/>
      <c r="L162" s="28"/>
      <c r="M162" s="28"/>
      <c r="N162" s="28"/>
      <c r="O162" s="29" t="s">
        <v>15</v>
      </c>
      <c r="P162" s="29"/>
      <c r="Q162" s="29"/>
      <c r="R162" s="29"/>
      <c r="S162" s="29"/>
      <c r="T162" s="29" t="s">
        <v>15</v>
      </c>
      <c r="U162" s="29"/>
      <c r="V162" s="29"/>
      <c r="W162" s="29"/>
      <c r="X162" s="29"/>
      <c r="Y162" s="6">
        <v>0</v>
      </c>
    </row>
    <row r="163" spans="2:25" ht="15" customHeight="1">
      <c r="B163" s="27"/>
      <c r="C163" s="27"/>
      <c r="D163" s="27"/>
      <c r="E163" s="5"/>
      <c r="F163" s="26" t="s">
        <v>44</v>
      </c>
      <c r="G163" s="26"/>
      <c r="H163" s="26"/>
      <c r="I163" s="28" t="s">
        <v>45</v>
      </c>
      <c r="J163" s="28"/>
      <c r="K163" s="28"/>
      <c r="L163" s="28"/>
      <c r="M163" s="28"/>
      <c r="N163" s="28"/>
      <c r="O163" s="29" t="s">
        <v>15</v>
      </c>
      <c r="P163" s="29"/>
      <c r="Q163" s="29"/>
      <c r="R163" s="29"/>
      <c r="S163" s="29"/>
      <c r="T163" s="29" t="s">
        <v>233</v>
      </c>
      <c r="U163" s="29"/>
      <c r="V163" s="29"/>
      <c r="W163" s="29"/>
      <c r="X163" s="29"/>
      <c r="Y163" s="6">
        <v>0</v>
      </c>
    </row>
    <row r="164" spans="2:25" ht="43.5" customHeight="1">
      <c r="B164" s="27"/>
      <c r="C164" s="27"/>
      <c r="D164" s="27"/>
      <c r="E164" s="5"/>
      <c r="F164" s="26" t="s">
        <v>19</v>
      </c>
      <c r="G164" s="26"/>
      <c r="H164" s="26"/>
      <c r="I164" s="28" t="s">
        <v>20</v>
      </c>
      <c r="J164" s="28"/>
      <c r="K164" s="28"/>
      <c r="L164" s="28"/>
      <c r="M164" s="28"/>
      <c r="N164" s="28"/>
      <c r="O164" s="29" t="s">
        <v>447</v>
      </c>
      <c r="P164" s="29"/>
      <c r="Q164" s="29"/>
      <c r="R164" s="29"/>
      <c r="S164" s="29"/>
      <c r="T164" s="29" t="s">
        <v>234</v>
      </c>
      <c r="U164" s="29"/>
      <c r="V164" s="29"/>
      <c r="W164" s="29"/>
      <c r="X164" s="29"/>
      <c r="Y164" s="6">
        <f t="shared" si="2"/>
        <v>0.9990884373887483</v>
      </c>
    </row>
    <row r="165" spans="2:25" ht="13.5" customHeight="1">
      <c r="B165" s="27"/>
      <c r="C165" s="27"/>
      <c r="D165" s="27"/>
      <c r="E165" s="15" t="s">
        <v>235</v>
      </c>
      <c r="F165" s="30"/>
      <c r="G165" s="30"/>
      <c r="H165" s="30"/>
      <c r="I165" s="31" t="s">
        <v>22</v>
      </c>
      <c r="J165" s="31"/>
      <c r="K165" s="31"/>
      <c r="L165" s="31"/>
      <c r="M165" s="31"/>
      <c r="N165" s="31"/>
      <c r="O165" s="32" t="s">
        <v>448</v>
      </c>
      <c r="P165" s="32"/>
      <c r="Q165" s="32"/>
      <c r="R165" s="32"/>
      <c r="S165" s="32"/>
      <c r="T165" s="32" t="s">
        <v>236</v>
      </c>
      <c r="U165" s="32"/>
      <c r="V165" s="32"/>
      <c r="W165" s="32"/>
      <c r="X165" s="32"/>
      <c r="Y165" s="16">
        <f t="shared" si="2"/>
        <v>0.9146125842612034</v>
      </c>
    </row>
    <row r="166" spans="2:25" ht="42.75" customHeight="1">
      <c r="B166" s="27"/>
      <c r="C166" s="27"/>
      <c r="D166" s="27"/>
      <c r="E166" s="4"/>
      <c r="F166" s="27"/>
      <c r="G166" s="27"/>
      <c r="H166" s="27"/>
      <c r="I166" s="28" t="s">
        <v>14</v>
      </c>
      <c r="J166" s="28"/>
      <c r="K166" s="28"/>
      <c r="L166" s="28"/>
      <c r="M166" s="28"/>
      <c r="N166" s="28"/>
      <c r="O166" s="29" t="s">
        <v>226</v>
      </c>
      <c r="P166" s="29"/>
      <c r="Q166" s="29"/>
      <c r="R166" s="29"/>
      <c r="S166" s="29"/>
      <c r="T166" s="29" t="s">
        <v>226</v>
      </c>
      <c r="U166" s="29"/>
      <c r="V166" s="29"/>
      <c r="W166" s="29"/>
      <c r="X166" s="29"/>
      <c r="Y166" s="6">
        <f t="shared" si="2"/>
        <v>1</v>
      </c>
    </row>
    <row r="167" spans="2:25" ht="54" customHeight="1">
      <c r="B167" s="27"/>
      <c r="C167" s="27"/>
      <c r="D167" s="27"/>
      <c r="E167" s="5"/>
      <c r="F167" s="26" t="s">
        <v>38</v>
      </c>
      <c r="G167" s="26"/>
      <c r="H167" s="26"/>
      <c r="I167" s="28" t="s">
        <v>39</v>
      </c>
      <c r="J167" s="28"/>
      <c r="K167" s="28"/>
      <c r="L167" s="28"/>
      <c r="M167" s="28"/>
      <c r="N167" s="28"/>
      <c r="O167" s="29" t="s">
        <v>449</v>
      </c>
      <c r="P167" s="29"/>
      <c r="Q167" s="29"/>
      <c r="R167" s="29"/>
      <c r="S167" s="29"/>
      <c r="T167" s="29" t="s">
        <v>237</v>
      </c>
      <c r="U167" s="29"/>
      <c r="V167" s="29"/>
      <c r="W167" s="29"/>
      <c r="X167" s="29"/>
      <c r="Y167" s="6">
        <f t="shared" si="2"/>
        <v>0.8257759062961872</v>
      </c>
    </row>
    <row r="168" spans="2:25" ht="15" customHeight="1">
      <c r="B168" s="27"/>
      <c r="C168" s="27"/>
      <c r="D168" s="27"/>
      <c r="E168" s="5"/>
      <c r="F168" s="26" t="s">
        <v>41</v>
      </c>
      <c r="G168" s="26"/>
      <c r="H168" s="26"/>
      <c r="I168" s="28" t="s">
        <v>42</v>
      </c>
      <c r="J168" s="28"/>
      <c r="K168" s="28"/>
      <c r="L168" s="28"/>
      <c r="M168" s="28"/>
      <c r="N168" s="28"/>
      <c r="O168" s="29" t="s">
        <v>450</v>
      </c>
      <c r="P168" s="29"/>
      <c r="Q168" s="29"/>
      <c r="R168" s="29"/>
      <c r="S168" s="29"/>
      <c r="T168" s="29" t="s">
        <v>238</v>
      </c>
      <c r="U168" s="29"/>
      <c r="V168" s="29"/>
      <c r="W168" s="29"/>
      <c r="X168" s="29"/>
      <c r="Y168" s="6">
        <f t="shared" si="2"/>
        <v>1.1224671565352928</v>
      </c>
    </row>
    <row r="169" spans="2:25" ht="15" customHeight="1">
      <c r="B169" s="27"/>
      <c r="C169" s="27"/>
      <c r="D169" s="27"/>
      <c r="E169" s="5"/>
      <c r="F169" s="26" t="s">
        <v>44</v>
      </c>
      <c r="G169" s="26"/>
      <c r="H169" s="26"/>
      <c r="I169" s="28" t="s">
        <v>45</v>
      </c>
      <c r="J169" s="28"/>
      <c r="K169" s="28"/>
      <c r="L169" s="28"/>
      <c r="M169" s="28"/>
      <c r="N169" s="28"/>
      <c r="O169" s="29" t="s">
        <v>451</v>
      </c>
      <c r="P169" s="29"/>
      <c r="Q169" s="29"/>
      <c r="R169" s="29"/>
      <c r="S169" s="29"/>
      <c r="T169" s="29" t="s">
        <v>239</v>
      </c>
      <c r="U169" s="29"/>
      <c r="V169" s="29"/>
      <c r="W169" s="29"/>
      <c r="X169" s="29"/>
      <c r="Y169" s="6">
        <f t="shared" si="2"/>
        <v>0.658668</v>
      </c>
    </row>
    <row r="170" spans="2:25" ht="72.75" customHeight="1">
      <c r="B170" s="27"/>
      <c r="C170" s="27"/>
      <c r="D170" s="27"/>
      <c r="E170" s="5"/>
      <c r="F170" s="26" t="s">
        <v>240</v>
      </c>
      <c r="G170" s="26"/>
      <c r="H170" s="26"/>
      <c r="I170" s="28" t="s">
        <v>241</v>
      </c>
      <c r="J170" s="28"/>
      <c r="K170" s="28"/>
      <c r="L170" s="28"/>
      <c r="M170" s="28"/>
      <c r="N170" s="28"/>
      <c r="O170" s="29" t="s">
        <v>242</v>
      </c>
      <c r="P170" s="29"/>
      <c r="Q170" s="29"/>
      <c r="R170" s="29"/>
      <c r="S170" s="29"/>
      <c r="T170" s="29" t="s">
        <v>242</v>
      </c>
      <c r="U170" s="29"/>
      <c r="V170" s="29"/>
      <c r="W170" s="29"/>
      <c r="X170" s="29"/>
      <c r="Y170" s="6">
        <f t="shared" si="2"/>
        <v>1</v>
      </c>
    </row>
    <row r="171" spans="2:25" ht="72.75" customHeight="1">
      <c r="B171" s="27"/>
      <c r="C171" s="27"/>
      <c r="D171" s="27"/>
      <c r="E171" s="5"/>
      <c r="F171" s="26" t="s">
        <v>243</v>
      </c>
      <c r="G171" s="26"/>
      <c r="H171" s="26"/>
      <c r="I171" s="28" t="s">
        <v>241</v>
      </c>
      <c r="J171" s="28"/>
      <c r="K171" s="28"/>
      <c r="L171" s="28"/>
      <c r="M171" s="28"/>
      <c r="N171" s="28"/>
      <c r="O171" s="29" t="s">
        <v>244</v>
      </c>
      <c r="P171" s="29"/>
      <c r="Q171" s="29"/>
      <c r="R171" s="29"/>
      <c r="S171" s="29"/>
      <c r="T171" s="29" t="s">
        <v>244</v>
      </c>
      <c r="U171" s="29"/>
      <c r="V171" s="29"/>
      <c r="W171" s="29"/>
      <c r="X171" s="29"/>
      <c r="Y171" s="6">
        <f t="shared" si="2"/>
        <v>1</v>
      </c>
    </row>
    <row r="172" spans="2:25" ht="43.5" customHeight="1">
      <c r="B172" s="27"/>
      <c r="C172" s="27"/>
      <c r="D172" s="27"/>
      <c r="E172" s="5"/>
      <c r="F172" s="26" t="s">
        <v>47</v>
      </c>
      <c r="G172" s="26"/>
      <c r="H172" s="26"/>
      <c r="I172" s="28" t="s">
        <v>48</v>
      </c>
      <c r="J172" s="28"/>
      <c r="K172" s="28"/>
      <c r="L172" s="28"/>
      <c r="M172" s="28"/>
      <c r="N172" s="28"/>
      <c r="O172" s="29" t="s">
        <v>452</v>
      </c>
      <c r="P172" s="29"/>
      <c r="Q172" s="29"/>
      <c r="R172" s="29"/>
      <c r="S172" s="29"/>
      <c r="T172" s="29" t="s">
        <v>245</v>
      </c>
      <c r="U172" s="29"/>
      <c r="V172" s="29"/>
      <c r="W172" s="29"/>
      <c r="X172" s="29"/>
      <c r="Y172" s="6">
        <f t="shared" si="2"/>
        <v>0.4595959595959596</v>
      </c>
    </row>
    <row r="173" spans="2:25" ht="13.5" customHeight="1">
      <c r="B173" s="22" t="s">
        <v>246</v>
      </c>
      <c r="C173" s="22"/>
      <c r="D173" s="22"/>
      <c r="E173" s="13"/>
      <c r="F173" s="23"/>
      <c r="G173" s="23"/>
      <c r="H173" s="23"/>
      <c r="I173" s="24" t="s">
        <v>247</v>
      </c>
      <c r="J173" s="24"/>
      <c r="K173" s="24"/>
      <c r="L173" s="24"/>
      <c r="M173" s="24"/>
      <c r="N173" s="24"/>
      <c r="O173" s="25" t="s">
        <v>453</v>
      </c>
      <c r="P173" s="25"/>
      <c r="Q173" s="25"/>
      <c r="R173" s="25"/>
      <c r="S173" s="25"/>
      <c r="T173" s="25" t="s">
        <v>248</v>
      </c>
      <c r="U173" s="25"/>
      <c r="V173" s="25"/>
      <c r="W173" s="25"/>
      <c r="X173" s="25"/>
      <c r="Y173" s="14">
        <f t="shared" si="2"/>
        <v>1.000582805030311</v>
      </c>
    </row>
    <row r="174" spans="2:25" ht="42.75" customHeight="1">
      <c r="B174" s="26"/>
      <c r="C174" s="26"/>
      <c r="D174" s="26"/>
      <c r="E174" s="5"/>
      <c r="F174" s="27"/>
      <c r="G174" s="27"/>
      <c r="H174" s="27"/>
      <c r="I174" s="28" t="s">
        <v>14</v>
      </c>
      <c r="J174" s="28"/>
      <c r="K174" s="28"/>
      <c r="L174" s="28"/>
      <c r="M174" s="28"/>
      <c r="N174" s="28"/>
      <c r="O174" s="29" t="s">
        <v>15</v>
      </c>
      <c r="P174" s="29"/>
      <c r="Q174" s="29"/>
      <c r="R174" s="29"/>
      <c r="S174" s="29"/>
      <c r="T174" s="29" t="s">
        <v>15</v>
      </c>
      <c r="U174" s="29"/>
      <c r="V174" s="29"/>
      <c r="W174" s="29"/>
      <c r="X174" s="29"/>
      <c r="Y174" s="6">
        <v>0</v>
      </c>
    </row>
    <row r="175" spans="2:25" ht="13.5" customHeight="1">
      <c r="B175" s="27"/>
      <c r="C175" s="27"/>
      <c r="D175" s="27"/>
      <c r="E175" s="15" t="s">
        <v>249</v>
      </c>
      <c r="F175" s="30"/>
      <c r="G175" s="30"/>
      <c r="H175" s="30"/>
      <c r="I175" s="31" t="s">
        <v>250</v>
      </c>
      <c r="J175" s="31"/>
      <c r="K175" s="31"/>
      <c r="L175" s="31"/>
      <c r="M175" s="31"/>
      <c r="N175" s="31"/>
      <c r="O175" s="32" t="s">
        <v>454</v>
      </c>
      <c r="P175" s="32"/>
      <c r="Q175" s="32"/>
      <c r="R175" s="32"/>
      <c r="S175" s="32"/>
      <c r="T175" s="32" t="s">
        <v>251</v>
      </c>
      <c r="U175" s="32"/>
      <c r="V175" s="32"/>
      <c r="W175" s="32"/>
      <c r="X175" s="32"/>
      <c r="Y175" s="16">
        <f t="shared" si="2"/>
        <v>1.0022993764522485</v>
      </c>
    </row>
    <row r="176" spans="2:25" ht="42.75" customHeight="1">
      <c r="B176" s="27"/>
      <c r="C176" s="27"/>
      <c r="D176" s="27"/>
      <c r="E176" s="4"/>
      <c r="F176" s="27"/>
      <c r="G176" s="27"/>
      <c r="H176" s="27"/>
      <c r="I176" s="28" t="s">
        <v>14</v>
      </c>
      <c r="J176" s="28"/>
      <c r="K176" s="28"/>
      <c r="L176" s="28"/>
      <c r="M176" s="28"/>
      <c r="N176" s="28"/>
      <c r="O176" s="29" t="s">
        <v>15</v>
      </c>
      <c r="P176" s="29"/>
      <c r="Q176" s="29"/>
      <c r="R176" s="29"/>
      <c r="S176" s="29"/>
      <c r="T176" s="29" t="s">
        <v>15</v>
      </c>
      <c r="U176" s="29"/>
      <c r="V176" s="29"/>
      <c r="W176" s="29"/>
      <c r="X176" s="29"/>
      <c r="Y176" s="6">
        <v>0</v>
      </c>
    </row>
    <row r="177" spans="2:25" ht="15" customHeight="1">
      <c r="B177" s="27"/>
      <c r="C177" s="27"/>
      <c r="D177" s="27"/>
      <c r="E177" s="5"/>
      <c r="F177" s="26" t="s">
        <v>74</v>
      </c>
      <c r="G177" s="26"/>
      <c r="H177" s="26"/>
      <c r="I177" s="28" t="s">
        <v>75</v>
      </c>
      <c r="J177" s="28"/>
      <c r="K177" s="28"/>
      <c r="L177" s="28"/>
      <c r="M177" s="28"/>
      <c r="N177" s="28"/>
      <c r="O177" s="29" t="s">
        <v>455</v>
      </c>
      <c r="P177" s="29"/>
      <c r="Q177" s="29"/>
      <c r="R177" s="29"/>
      <c r="S177" s="29"/>
      <c r="T177" s="29" t="s">
        <v>252</v>
      </c>
      <c r="U177" s="29"/>
      <c r="V177" s="29"/>
      <c r="W177" s="29"/>
      <c r="X177" s="29"/>
      <c r="Y177" s="6">
        <f t="shared" si="2"/>
        <v>1.003102242063492</v>
      </c>
    </row>
    <row r="178" spans="2:25" ht="25.5" customHeight="1">
      <c r="B178" s="27"/>
      <c r="C178" s="27"/>
      <c r="D178" s="27"/>
      <c r="E178" s="5"/>
      <c r="F178" s="26" t="s">
        <v>184</v>
      </c>
      <c r="G178" s="26"/>
      <c r="H178" s="26"/>
      <c r="I178" s="28" t="s">
        <v>185</v>
      </c>
      <c r="J178" s="28"/>
      <c r="K178" s="28"/>
      <c r="L178" s="28"/>
      <c r="M178" s="28"/>
      <c r="N178" s="28"/>
      <c r="O178" s="29" t="s">
        <v>253</v>
      </c>
      <c r="P178" s="29"/>
      <c r="Q178" s="29"/>
      <c r="R178" s="29"/>
      <c r="S178" s="29"/>
      <c r="T178" s="29" t="s">
        <v>253</v>
      </c>
      <c r="U178" s="29"/>
      <c r="V178" s="29"/>
      <c r="W178" s="29"/>
      <c r="X178" s="29"/>
      <c r="Y178" s="6">
        <f t="shared" si="2"/>
        <v>1</v>
      </c>
    </row>
    <row r="179" spans="2:25" ht="18.75" customHeight="1">
      <c r="B179" s="27"/>
      <c r="C179" s="27"/>
      <c r="D179" s="27"/>
      <c r="E179" s="15" t="s">
        <v>254</v>
      </c>
      <c r="F179" s="30"/>
      <c r="G179" s="30"/>
      <c r="H179" s="30"/>
      <c r="I179" s="31" t="s">
        <v>255</v>
      </c>
      <c r="J179" s="31"/>
      <c r="K179" s="31"/>
      <c r="L179" s="31"/>
      <c r="M179" s="31"/>
      <c r="N179" s="31"/>
      <c r="O179" s="32" t="s">
        <v>456</v>
      </c>
      <c r="P179" s="32"/>
      <c r="Q179" s="32"/>
      <c r="R179" s="32"/>
      <c r="S179" s="32"/>
      <c r="T179" s="32" t="s">
        <v>256</v>
      </c>
      <c r="U179" s="32"/>
      <c r="V179" s="32"/>
      <c r="W179" s="32"/>
      <c r="X179" s="32"/>
      <c r="Y179" s="16">
        <f t="shared" si="2"/>
        <v>0.9946704963801941</v>
      </c>
    </row>
    <row r="180" spans="2:25" ht="42.75" customHeight="1">
      <c r="B180" s="27"/>
      <c r="C180" s="27"/>
      <c r="D180" s="27"/>
      <c r="E180" s="4"/>
      <c r="F180" s="27"/>
      <c r="G180" s="27"/>
      <c r="H180" s="27"/>
      <c r="I180" s="28" t="s">
        <v>14</v>
      </c>
      <c r="J180" s="28"/>
      <c r="K180" s="28"/>
      <c r="L180" s="28"/>
      <c r="M180" s="28"/>
      <c r="N180" s="28"/>
      <c r="O180" s="29" t="s">
        <v>15</v>
      </c>
      <c r="P180" s="29"/>
      <c r="Q180" s="29"/>
      <c r="R180" s="29"/>
      <c r="S180" s="29"/>
      <c r="T180" s="29" t="s">
        <v>15</v>
      </c>
      <c r="U180" s="29"/>
      <c r="V180" s="29"/>
      <c r="W180" s="29"/>
      <c r="X180" s="29"/>
      <c r="Y180" s="6">
        <v>0</v>
      </c>
    </row>
    <row r="181" spans="2:25" ht="43.5" customHeight="1">
      <c r="B181" s="27"/>
      <c r="C181" s="27"/>
      <c r="D181" s="27"/>
      <c r="E181" s="5"/>
      <c r="F181" s="26" t="s">
        <v>19</v>
      </c>
      <c r="G181" s="26"/>
      <c r="H181" s="26"/>
      <c r="I181" s="28" t="s">
        <v>20</v>
      </c>
      <c r="J181" s="28"/>
      <c r="K181" s="28"/>
      <c r="L181" s="28"/>
      <c r="M181" s="28"/>
      <c r="N181" s="28"/>
      <c r="O181" s="29" t="s">
        <v>456</v>
      </c>
      <c r="P181" s="29"/>
      <c r="Q181" s="29"/>
      <c r="R181" s="29"/>
      <c r="S181" s="29"/>
      <c r="T181" s="29" t="s">
        <v>256</v>
      </c>
      <c r="U181" s="29"/>
      <c r="V181" s="29"/>
      <c r="W181" s="29"/>
      <c r="X181" s="29"/>
      <c r="Y181" s="6">
        <f t="shared" si="2"/>
        <v>0.9946704963801941</v>
      </c>
    </row>
    <row r="182" spans="2:25" ht="13.5" customHeight="1">
      <c r="B182" s="27"/>
      <c r="C182" s="27"/>
      <c r="D182" s="27"/>
      <c r="E182" s="15" t="s">
        <v>257</v>
      </c>
      <c r="F182" s="30"/>
      <c r="G182" s="30"/>
      <c r="H182" s="30"/>
      <c r="I182" s="31" t="s">
        <v>258</v>
      </c>
      <c r="J182" s="31"/>
      <c r="K182" s="31"/>
      <c r="L182" s="31"/>
      <c r="M182" s="31"/>
      <c r="N182" s="31"/>
      <c r="O182" s="32" t="s">
        <v>457</v>
      </c>
      <c r="P182" s="32"/>
      <c r="Q182" s="32"/>
      <c r="R182" s="32"/>
      <c r="S182" s="32"/>
      <c r="T182" s="32" t="s">
        <v>259</v>
      </c>
      <c r="U182" s="32"/>
      <c r="V182" s="32"/>
      <c r="W182" s="32"/>
      <c r="X182" s="32"/>
      <c r="Y182" s="16">
        <f t="shared" si="2"/>
        <v>1.17605</v>
      </c>
    </row>
    <row r="183" spans="2:25" ht="42.75" customHeight="1">
      <c r="B183" s="27"/>
      <c r="C183" s="27"/>
      <c r="D183" s="27"/>
      <c r="E183" s="4"/>
      <c r="F183" s="27"/>
      <c r="G183" s="27"/>
      <c r="H183" s="27"/>
      <c r="I183" s="28" t="s">
        <v>14</v>
      </c>
      <c r="J183" s="28"/>
      <c r="K183" s="28"/>
      <c r="L183" s="28"/>
      <c r="M183" s="28"/>
      <c r="N183" s="28"/>
      <c r="O183" s="29" t="s">
        <v>15</v>
      </c>
      <c r="P183" s="29"/>
      <c r="Q183" s="29"/>
      <c r="R183" s="29"/>
      <c r="S183" s="29"/>
      <c r="T183" s="29" t="s">
        <v>15</v>
      </c>
      <c r="U183" s="29"/>
      <c r="V183" s="29"/>
      <c r="W183" s="29"/>
      <c r="X183" s="29"/>
      <c r="Y183" s="6">
        <v>0</v>
      </c>
    </row>
    <row r="184" spans="2:25" ht="15" customHeight="1">
      <c r="B184" s="27"/>
      <c r="C184" s="27"/>
      <c r="D184" s="27"/>
      <c r="E184" s="5"/>
      <c r="F184" s="26" t="s">
        <v>44</v>
      </c>
      <c r="G184" s="26"/>
      <c r="H184" s="26"/>
      <c r="I184" s="28" t="s">
        <v>45</v>
      </c>
      <c r="J184" s="28"/>
      <c r="K184" s="28"/>
      <c r="L184" s="28"/>
      <c r="M184" s="28"/>
      <c r="N184" s="28"/>
      <c r="O184" s="29" t="s">
        <v>457</v>
      </c>
      <c r="P184" s="29"/>
      <c r="Q184" s="29"/>
      <c r="R184" s="29"/>
      <c r="S184" s="29"/>
      <c r="T184" s="29" t="s">
        <v>259</v>
      </c>
      <c r="U184" s="29"/>
      <c r="V184" s="29"/>
      <c r="W184" s="29"/>
      <c r="X184" s="29"/>
      <c r="Y184" s="6">
        <f t="shared" si="2"/>
        <v>1.17605</v>
      </c>
    </row>
    <row r="185" spans="2:25" ht="29.25" customHeight="1">
      <c r="B185" s="27"/>
      <c r="C185" s="27"/>
      <c r="D185" s="27"/>
      <c r="E185" s="15" t="s">
        <v>260</v>
      </c>
      <c r="F185" s="30"/>
      <c r="G185" s="30"/>
      <c r="H185" s="30"/>
      <c r="I185" s="31" t="s">
        <v>261</v>
      </c>
      <c r="J185" s="31"/>
      <c r="K185" s="31"/>
      <c r="L185" s="31"/>
      <c r="M185" s="31"/>
      <c r="N185" s="31"/>
      <c r="O185" s="32" t="s">
        <v>262</v>
      </c>
      <c r="P185" s="32"/>
      <c r="Q185" s="32"/>
      <c r="R185" s="32"/>
      <c r="S185" s="32"/>
      <c r="T185" s="32" t="s">
        <v>262</v>
      </c>
      <c r="U185" s="32"/>
      <c r="V185" s="32"/>
      <c r="W185" s="32"/>
      <c r="X185" s="32"/>
      <c r="Y185" s="16">
        <f t="shared" si="2"/>
        <v>1</v>
      </c>
    </row>
    <row r="186" spans="2:25" ht="42.75" customHeight="1">
      <c r="B186" s="27"/>
      <c r="C186" s="27"/>
      <c r="D186" s="27"/>
      <c r="E186" s="4"/>
      <c r="F186" s="27"/>
      <c r="G186" s="27"/>
      <c r="H186" s="27"/>
      <c r="I186" s="28" t="s">
        <v>14</v>
      </c>
      <c r="J186" s="28"/>
      <c r="K186" s="28"/>
      <c r="L186" s="28"/>
      <c r="M186" s="28"/>
      <c r="N186" s="28"/>
      <c r="O186" s="29" t="s">
        <v>15</v>
      </c>
      <c r="P186" s="29"/>
      <c r="Q186" s="29"/>
      <c r="R186" s="29"/>
      <c r="S186" s="29"/>
      <c r="T186" s="29" t="s">
        <v>15</v>
      </c>
      <c r="U186" s="29"/>
      <c r="V186" s="29"/>
      <c r="W186" s="29"/>
      <c r="X186" s="29"/>
      <c r="Y186" s="6">
        <v>0</v>
      </c>
    </row>
    <row r="187" spans="2:25" ht="15" customHeight="1">
      <c r="B187" s="27"/>
      <c r="C187" s="27"/>
      <c r="D187" s="27"/>
      <c r="E187" s="5"/>
      <c r="F187" s="26" t="s">
        <v>24</v>
      </c>
      <c r="G187" s="26"/>
      <c r="H187" s="26"/>
      <c r="I187" s="28" t="s">
        <v>25</v>
      </c>
      <c r="J187" s="28"/>
      <c r="K187" s="28"/>
      <c r="L187" s="28"/>
      <c r="M187" s="28"/>
      <c r="N187" s="28"/>
      <c r="O187" s="29" t="s">
        <v>15</v>
      </c>
      <c r="P187" s="29"/>
      <c r="Q187" s="29"/>
      <c r="R187" s="29"/>
      <c r="S187" s="29"/>
      <c r="T187" s="29" t="s">
        <v>15</v>
      </c>
      <c r="U187" s="29"/>
      <c r="V187" s="29"/>
      <c r="W187" s="29"/>
      <c r="X187" s="29"/>
      <c r="Y187" s="6">
        <v>0</v>
      </c>
    </row>
    <row r="188" spans="2:25" ht="15" customHeight="1">
      <c r="B188" s="27"/>
      <c r="C188" s="27"/>
      <c r="D188" s="27"/>
      <c r="E188" s="5"/>
      <c r="F188" s="26" t="s">
        <v>44</v>
      </c>
      <c r="G188" s="26"/>
      <c r="H188" s="26"/>
      <c r="I188" s="28" t="s">
        <v>45</v>
      </c>
      <c r="J188" s="28"/>
      <c r="K188" s="28"/>
      <c r="L188" s="28"/>
      <c r="M188" s="28"/>
      <c r="N188" s="28"/>
      <c r="O188" s="29" t="s">
        <v>262</v>
      </c>
      <c r="P188" s="29"/>
      <c r="Q188" s="29"/>
      <c r="R188" s="29"/>
      <c r="S188" s="29"/>
      <c r="T188" s="29" t="s">
        <v>262</v>
      </c>
      <c r="U188" s="29"/>
      <c r="V188" s="29"/>
      <c r="W188" s="29"/>
      <c r="X188" s="29"/>
      <c r="Y188" s="6">
        <f t="shared" si="2"/>
        <v>1</v>
      </c>
    </row>
    <row r="189" spans="2:25" ht="18.75" customHeight="1">
      <c r="B189" s="22" t="s">
        <v>263</v>
      </c>
      <c r="C189" s="22"/>
      <c r="D189" s="22"/>
      <c r="E189" s="13"/>
      <c r="F189" s="23"/>
      <c r="G189" s="23"/>
      <c r="H189" s="23"/>
      <c r="I189" s="24" t="s">
        <v>264</v>
      </c>
      <c r="J189" s="24"/>
      <c r="K189" s="24"/>
      <c r="L189" s="24"/>
      <c r="M189" s="24"/>
      <c r="N189" s="24"/>
      <c r="O189" s="25" t="s">
        <v>458</v>
      </c>
      <c r="P189" s="25"/>
      <c r="Q189" s="25"/>
      <c r="R189" s="25"/>
      <c r="S189" s="25"/>
      <c r="T189" s="25" t="s">
        <v>265</v>
      </c>
      <c r="U189" s="25"/>
      <c r="V189" s="25"/>
      <c r="W189" s="25"/>
      <c r="X189" s="25"/>
      <c r="Y189" s="14">
        <f t="shared" si="2"/>
        <v>1.0098175633943718</v>
      </c>
    </row>
    <row r="190" spans="2:25" ht="42.75" customHeight="1">
      <c r="B190" s="26"/>
      <c r="C190" s="26"/>
      <c r="D190" s="26"/>
      <c r="E190" s="5"/>
      <c r="F190" s="27"/>
      <c r="G190" s="27"/>
      <c r="H190" s="27"/>
      <c r="I190" s="28" t="s">
        <v>14</v>
      </c>
      <c r="J190" s="28"/>
      <c r="K190" s="28"/>
      <c r="L190" s="28"/>
      <c r="M190" s="28"/>
      <c r="N190" s="28"/>
      <c r="O190" s="29" t="s">
        <v>15</v>
      </c>
      <c r="P190" s="29"/>
      <c r="Q190" s="29"/>
      <c r="R190" s="29"/>
      <c r="S190" s="29"/>
      <c r="T190" s="29" t="s">
        <v>15</v>
      </c>
      <c r="U190" s="29"/>
      <c r="V190" s="29"/>
      <c r="W190" s="29"/>
      <c r="X190" s="29"/>
      <c r="Y190" s="6">
        <v>0</v>
      </c>
    </row>
    <row r="191" spans="2:25" ht="18.75" customHeight="1">
      <c r="B191" s="27"/>
      <c r="C191" s="27"/>
      <c r="D191" s="27"/>
      <c r="E191" s="15" t="s">
        <v>266</v>
      </c>
      <c r="F191" s="30"/>
      <c r="G191" s="30"/>
      <c r="H191" s="30"/>
      <c r="I191" s="31" t="s">
        <v>267</v>
      </c>
      <c r="J191" s="31"/>
      <c r="K191" s="31"/>
      <c r="L191" s="31"/>
      <c r="M191" s="31"/>
      <c r="N191" s="31"/>
      <c r="O191" s="32" t="s">
        <v>459</v>
      </c>
      <c r="P191" s="32"/>
      <c r="Q191" s="32"/>
      <c r="R191" s="32"/>
      <c r="S191" s="32"/>
      <c r="T191" s="32" t="s">
        <v>268</v>
      </c>
      <c r="U191" s="32"/>
      <c r="V191" s="32"/>
      <c r="W191" s="32"/>
      <c r="X191" s="32"/>
      <c r="Y191" s="16">
        <f t="shared" si="2"/>
        <v>1.2821219255622902</v>
      </c>
    </row>
    <row r="192" spans="2:25" ht="42.75" customHeight="1">
      <c r="B192" s="27"/>
      <c r="C192" s="27"/>
      <c r="D192" s="27"/>
      <c r="E192" s="4"/>
      <c r="F192" s="27"/>
      <c r="G192" s="27"/>
      <c r="H192" s="27"/>
      <c r="I192" s="28" t="s">
        <v>14</v>
      </c>
      <c r="J192" s="28"/>
      <c r="K192" s="28"/>
      <c r="L192" s="28"/>
      <c r="M192" s="28"/>
      <c r="N192" s="28"/>
      <c r="O192" s="29" t="s">
        <v>15</v>
      </c>
      <c r="P192" s="29"/>
      <c r="Q192" s="29"/>
      <c r="R192" s="29"/>
      <c r="S192" s="29"/>
      <c r="T192" s="29" t="s">
        <v>15</v>
      </c>
      <c r="U192" s="29"/>
      <c r="V192" s="29"/>
      <c r="W192" s="29"/>
      <c r="X192" s="29"/>
      <c r="Y192" s="6">
        <v>0</v>
      </c>
    </row>
    <row r="193" spans="2:25" ht="15" customHeight="1">
      <c r="B193" s="27"/>
      <c r="C193" s="27"/>
      <c r="D193" s="27"/>
      <c r="E193" s="5"/>
      <c r="F193" s="26" t="s">
        <v>44</v>
      </c>
      <c r="G193" s="26"/>
      <c r="H193" s="26"/>
      <c r="I193" s="28" t="s">
        <v>45</v>
      </c>
      <c r="J193" s="28"/>
      <c r="K193" s="28"/>
      <c r="L193" s="28"/>
      <c r="M193" s="28"/>
      <c r="N193" s="28"/>
      <c r="O193" s="29" t="s">
        <v>459</v>
      </c>
      <c r="P193" s="29"/>
      <c r="Q193" s="29"/>
      <c r="R193" s="29"/>
      <c r="S193" s="29"/>
      <c r="T193" s="29" t="s">
        <v>268</v>
      </c>
      <c r="U193" s="29"/>
      <c r="V193" s="29"/>
      <c r="W193" s="29"/>
      <c r="X193" s="29"/>
      <c r="Y193" s="6">
        <f t="shared" si="2"/>
        <v>1.2821219255622902</v>
      </c>
    </row>
    <row r="194" spans="2:25" ht="13.5" customHeight="1">
      <c r="B194" s="27"/>
      <c r="C194" s="27"/>
      <c r="D194" s="27"/>
      <c r="E194" s="15" t="s">
        <v>269</v>
      </c>
      <c r="F194" s="30"/>
      <c r="G194" s="30"/>
      <c r="H194" s="30"/>
      <c r="I194" s="31" t="s">
        <v>270</v>
      </c>
      <c r="J194" s="31"/>
      <c r="K194" s="31"/>
      <c r="L194" s="31"/>
      <c r="M194" s="31"/>
      <c r="N194" s="31"/>
      <c r="O194" s="32" t="s">
        <v>460</v>
      </c>
      <c r="P194" s="32"/>
      <c r="Q194" s="32"/>
      <c r="R194" s="32"/>
      <c r="S194" s="32"/>
      <c r="T194" s="32" t="s">
        <v>271</v>
      </c>
      <c r="U194" s="32"/>
      <c r="V194" s="32"/>
      <c r="W194" s="32"/>
      <c r="X194" s="32"/>
      <c r="Y194" s="16">
        <f t="shared" si="2"/>
        <v>1.0000204810122773</v>
      </c>
    </row>
    <row r="195" spans="2:25" ht="42.75" customHeight="1">
      <c r="B195" s="27"/>
      <c r="C195" s="27"/>
      <c r="D195" s="27"/>
      <c r="E195" s="4"/>
      <c r="F195" s="27"/>
      <c r="G195" s="27"/>
      <c r="H195" s="27"/>
      <c r="I195" s="28" t="s">
        <v>14</v>
      </c>
      <c r="J195" s="28"/>
      <c r="K195" s="28"/>
      <c r="L195" s="28"/>
      <c r="M195" s="28"/>
      <c r="N195" s="28"/>
      <c r="O195" s="29" t="s">
        <v>15</v>
      </c>
      <c r="P195" s="29"/>
      <c r="Q195" s="29"/>
      <c r="R195" s="29"/>
      <c r="S195" s="29"/>
      <c r="T195" s="29" t="s">
        <v>15</v>
      </c>
      <c r="U195" s="29"/>
      <c r="V195" s="29"/>
      <c r="W195" s="29"/>
      <c r="X195" s="29"/>
      <c r="Y195" s="6">
        <v>0</v>
      </c>
    </row>
    <row r="196" spans="2:25" ht="54" customHeight="1">
      <c r="B196" s="27"/>
      <c r="C196" s="27"/>
      <c r="D196" s="27"/>
      <c r="E196" s="5"/>
      <c r="F196" s="26" t="s">
        <v>38</v>
      </c>
      <c r="G196" s="26"/>
      <c r="H196" s="26"/>
      <c r="I196" s="28" t="s">
        <v>39</v>
      </c>
      <c r="J196" s="28"/>
      <c r="K196" s="28"/>
      <c r="L196" s="28"/>
      <c r="M196" s="28"/>
      <c r="N196" s="28"/>
      <c r="O196" s="29" t="s">
        <v>461</v>
      </c>
      <c r="P196" s="29"/>
      <c r="Q196" s="29"/>
      <c r="R196" s="29"/>
      <c r="S196" s="29"/>
      <c r="T196" s="29" t="s">
        <v>272</v>
      </c>
      <c r="U196" s="29"/>
      <c r="V196" s="29"/>
      <c r="W196" s="29"/>
      <c r="X196" s="29"/>
      <c r="Y196" s="6">
        <f t="shared" si="2"/>
        <v>1.0000436895586864</v>
      </c>
    </row>
    <row r="197" spans="2:25" ht="15" customHeight="1">
      <c r="B197" s="27"/>
      <c r="C197" s="27"/>
      <c r="D197" s="27"/>
      <c r="E197" s="5"/>
      <c r="F197" s="26" t="s">
        <v>44</v>
      </c>
      <c r="G197" s="26"/>
      <c r="H197" s="26"/>
      <c r="I197" s="28" t="s">
        <v>45</v>
      </c>
      <c r="J197" s="28"/>
      <c r="K197" s="28"/>
      <c r="L197" s="28"/>
      <c r="M197" s="28"/>
      <c r="N197" s="28"/>
      <c r="O197" s="29" t="s">
        <v>462</v>
      </c>
      <c r="P197" s="29"/>
      <c r="Q197" s="29"/>
      <c r="R197" s="29"/>
      <c r="S197" s="29"/>
      <c r="T197" s="29" t="s">
        <v>273</v>
      </c>
      <c r="U197" s="29"/>
      <c r="V197" s="29"/>
      <c r="W197" s="29"/>
      <c r="X197" s="29"/>
      <c r="Y197" s="6">
        <f t="shared" si="2"/>
        <v>1.0226757369614512</v>
      </c>
    </row>
    <row r="198" spans="2:25" ht="54" customHeight="1">
      <c r="B198" s="27"/>
      <c r="C198" s="27"/>
      <c r="D198" s="27"/>
      <c r="E198" s="5"/>
      <c r="F198" s="26" t="s">
        <v>274</v>
      </c>
      <c r="G198" s="26"/>
      <c r="H198" s="26"/>
      <c r="I198" s="28" t="s">
        <v>275</v>
      </c>
      <c r="J198" s="28"/>
      <c r="K198" s="28"/>
      <c r="L198" s="28"/>
      <c r="M198" s="28"/>
      <c r="N198" s="28"/>
      <c r="O198" s="29" t="s">
        <v>276</v>
      </c>
      <c r="P198" s="29"/>
      <c r="Q198" s="29"/>
      <c r="R198" s="29"/>
      <c r="S198" s="29"/>
      <c r="T198" s="29" t="s">
        <v>276</v>
      </c>
      <c r="U198" s="29"/>
      <c r="V198" s="29"/>
      <c r="W198" s="29"/>
      <c r="X198" s="29"/>
      <c r="Y198" s="6">
        <f t="shared" si="2"/>
        <v>1</v>
      </c>
    </row>
    <row r="199" spans="2:25" ht="13.5" customHeight="1">
      <c r="B199" s="27"/>
      <c r="C199" s="27"/>
      <c r="D199" s="27"/>
      <c r="E199" s="15" t="s">
        <v>277</v>
      </c>
      <c r="F199" s="30"/>
      <c r="G199" s="30"/>
      <c r="H199" s="30"/>
      <c r="I199" s="31" t="s">
        <v>22</v>
      </c>
      <c r="J199" s="31"/>
      <c r="K199" s="31"/>
      <c r="L199" s="31"/>
      <c r="M199" s="31"/>
      <c r="N199" s="31"/>
      <c r="O199" s="32" t="s">
        <v>278</v>
      </c>
      <c r="P199" s="32"/>
      <c r="Q199" s="32"/>
      <c r="R199" s="32"/>
      <c r="S199" s="32"/>
      <c r="T199" s="32" t="s">
        <v>278</v>
      </c>
      <c r="U199" s="32"/>
      <c r="V199" s="32"/>
      <c r="W199" s="32"/>
      <c r="X199" s="32"/>
      <c r="Y199" s="16">
        <f t="shared" si="2"/>
        <v>1</v>
      </c>
    </row>
    <row r="200" spans="2:25" ht="42.75" customHeight="1">
      <c r="B200" s="27"/>
      <c r="C200" s="27"/>
      <c r="D200" s="27"/>
      <c r="E200" s="4"/>
      <c r="F200" s="27"/>
      <c r="G200" s="27"/>
      <c r="H200" s="27"/>
      <c r="I200" s="28" t="s">
        <v>14</v>
      </c>
      <c r="J200" s="28"/>
      <c r="K200" s="28"/>
      <c r="L200" s="28"/>
      <c r="M200" s="28"/>
      <c r="N200" s="28"/>
      <c r="O200" s="29" t="s">
        <v>15</v>
      </c>
      <c r="P200" s="29"/>
      <c r="Q200" s="29"/>
      <c r="R200" s="29"/>
      <c r="S200" s="29"/>
      <c r="T200" s="29" t="s">
        <v>15</v>
      </c>
      <c r="U200" s="29"/>
      <c r="V200" s="29"/>
      <c r="W200" s="29"/>
      <c r="X200" s="29"/>
      <c r="Y200" s="6">
        <v>0</v>
      </c>
    </row>
    <row r="201" spans="2:25" ht="43.5" customHeight="1">
      <c r="B201" s="27"/>
      <c r="C201" s="27"/>
      <c r="D201" s="27"/>
      <c r="E201" s="5"/>
      <c r="F201" s="26" t="s">
        <v>19</v>
      </c>
      <c r="G201" s="26"/>
      <c r="H201" s="26"/>
      <c r="I201" s="28" t="s">
        <v>20</v>
      </c>
      <c r="J201" s="28"/>
      <c r="K201" s="28"/>
      <c r="L201" s="28"/>
      <c r="M201" s="28"/>
      <c r="N201" s="28"/>
      <c r="O201" s="29" t="s">
        <v>278</v>
      </c>
      <c r="P201" s="29"/>
      <c r="Q201" s="29"/>
      <c r="R201" s="29"/>
      <c r="S201" s="29"/>
      <c r="T201" s="29" t="s">
        <v>278</v>
      </c>
      <c r="U201" s="29"/>
      <c r="V201" s="29"/>
      <c r="W201" s="29"/>
      <c r="X201" s="29"/>
      <c r="Y201" s="6">
        <f t="shared" si="2"/>
        <v>1</v>
      </c>
    </row>
    <row r="202" spans="2:25" ht="13.5" customHeight="1">
      <c r="B202" s="22" t="s">
        <v>279</v>
      </c>
      <c r="C202" s="22"/>
      <c r="D202" s="22"/>
      <c r="E202" s="13"/>
      <c r="F202" s="23"/>
      <c r="G202" s="23"/>
      <c r="H202" s="23"/>
      <c r="I202" s="24" t="s">
        <v>280</v>
      </c>
      <c r="J202" s="24"/>
      <c r="K202" s="24"/>
      <c r="L202" s="24"/>
      <c r="M202" s="24"/>
      <c r="N202" s="24"/>
      <c r="O202" s="25" t="s">
        <v>463</v>
      </c>
      <c r="P202" s="25"/>
      <c r="Q202" s="25"/>
      <c r="R202" s="25"/>
      <c r="S202" s="25"/>
      <c r="T202" s="25" t="s">
        <v>281</v>
      </c>
      <c r="U202" s="25"/>
      <c r="V202" s="25"/>
      <c r="W202" s="25"/>
      <c r="X202" s="25"/>
      <c r="Y202" s="14">
        <f aca="true" t="shared" si="3" ref="Y202:Y265">T202/O202</f>
        <v>0.8809918104176336</v>
      </c>
    </row>
    <row r="203" spans="2:25" ht="42.75" customHeight="1">
      <c r="B203" s="26"/>
      <c r="C203" s="26"/>
      <c r="D203" s="26"/>
      <c r="E203" s="5"/>
      <c r="F203" s="27"/>
      <c r="G203" s="27"/>
      <c r="H203" s="27"/>
      <c r="I203" s="28" t="s">
        <v>14</v>
      </c>
      <c r="J203" s="28"/>
      <c r="K203" s="28"/>
      <c r="L203" s="28"/>
      <c r="M203" s="28"/>
      <c r="N203" s="28"/>
      <c r="O203" s="29" t="s">
        <v>15</v>
      </c>
      <c r="P203" s="29"/>
      <c r="Q203" s="29"/>
      <c r="R203" s="29"/>
      <c r="S203" s="29"/>
      <c r="T203" s="29" t="s">
        <v>15</v>
      </c>
      <c r="U203" s="29"/>
      <c r="V203" s="29"/>
      <c r="W203" s="29"/>
      <c r="X203" s="29"/>
      <c r="Y203" s="6">
        <v>0</v>
      </c>
    </row>
    <row r="204" spans="2:25" ht="13.5" customHeight="1">
      <c r="B204" s="27"/>
      <c r="C204" s="27"/>
      <c r="D204" s="27"/>
      <c r="E204" s="15" t="s">
        <v>282</v>
      </c>
      <c r="F204" s="30"/>
      <c r="G204" s="30"/>
      <c r="H204" s="30"/>
      <c r="I204" s="31" t="s">
        <v>283</v>
      </c>
      <c r="J204" s="31"/>
      <c r="K204" s="31"/>
      <c r="L204" s="31"/>
      <c r="M204" s="31"/>
      <c r="N204" s="31"/>
      <c r="O204" s="32" t="s">
        <v>464</v>
      </c>
      <c r="P204" s="32"/>
      <c r="Q204" s="32"/>
      <c r="R204" s="32"/>
      <c r="S204" s="32"/>
      <c r="T204" s="32" t="s">
        <v>284</v>
      </c>
      <c r="U204" s="32"/>
      <c r="V204" s="32"/>
      <c r="W204" s="32"/>
      <c r="X204" s="32"/>
      <c r="Y204" s="16">
        <f t="shared" si="3"/>
        <v>1.0595243208590432</v>
      </c>
    </row>
    <row r="205" spans="2:25" ht="42.75" customHeight="1">
      <c r="B205" s="27"/>
      <c r="C205" s="27"/>
      <c r="D205" s="27"/>
      <c r="E205" s="4"/>
      <c r="F205" s="27"/>
      <c r="G205" s="27"/>
      <c r="H205" s="27"/>
      <c r="I205" s="28" t="s">
        <v>14</v>
      </c>
      <c r="J205" s="28"/>
      <c r="K205" s="28"/>
      <c r="L205" s="28"/>
      <c r="M205" s="28"/>
      <c r="N205" s="28"/>
      <c r="O205" s="29" t="s">
        <v>15</v>
      </c>
      <c r="P205" s="29"/>
      <c r="Q205" s="29"/>
      <c r="R205" s="29"/>
      <c r="S205" s="29"/>
      <c r="T205" s="29" t="s">
        <v>15</v>
      </c>
      <c r="U205" s="29"/>
      <c r="V205" s="29"/>
      <c r="W205" s="29"/>
      <c r="X205" s="29"/>
      <c r="Y205" s="6">
        <v>0</v>
      </c>
    </row>
    <row r="206" spans="2:25" ht="15" customHeight="1">
      <c r="B206" s="27"/>
      <c r="C206" s="27"/>
      <c r="D206" s="27"/>
      <c r="E206" s="5"/>
      <c r="F206" s="26" t="s">
        <v>24</v>
      </c>
      <c r="G206" s="26"/>
      <c r="H206" s="26"/>
      <c r="I206" s="28" t="s">
        <v>25</v>
      </c>
      <c r="J206" s="28"/>
      <c r="K206" s="28"/>
      <c r="L206" s="28"/>
      <c r="M206" s="28"/>
      <c r="N206" s="28"/>
      <c r="O206" s="29" t="s">
        <v>465</v>
      </c>
      <c r="P206" s="29"/>
      <c r="Q206" s="29"/>
      <c r="R206" s="29"/>
      <c r="S206" s="29"/>
      <c r="T206" s="29" t="s">
        <v>285</v>
      </c>
      <c r="U206" s="29"/>
      <c r="V206" s="29"/>
      <c r="W206" s="29"/>
      <c r="X206" s="29"/>
      <c r="Y206" s="6">
        <f t="shared" si="3"/>
        <v>1.0966116700201207</v>
      </c>
    </row>
    <row r="207" spans="2:25" ht="54" customHeight="1">
      <c r="B207" s="27"/>
      <c r="C207" s="27"/>
      <c r="D207" s="27"/>
      <c r="E207" s="5"/>
      <c r="F207" s="26" t="s">
        <v>38</v>
      </c>
      <c r="G207" s="26"/>
      <c r="H207" s="26"/>
      <c r="I207" s="28" t="s">
        <v>39</v>
      </c>
      <c r="J207" s="28"/>
      <c r="K207" s="28"/>
      <c r="L207" s="28"/>
      <c r="M207" s="28"/>
      <c r="N207" s="28"/>
      <c r="O207" s="29" t="s">
        <v>466</v>
      </c>
      <c r="P207" s="29"/>
      <c r="Q207" s="29"/>
      <c r="R207" s="29"/>
      <c r="S207" s="29"/>
      <c r="T207" s="29" t="s">
        <v>286</v>
      </c>
      <c r="U207" s="29"/>
      <c r="V207" s="29"/>
      <c r="W207" s="29"/>
      <c r="X207" s="29"/>
      <c r="Y207" s="6">
        <f t="shared" si="3"/>
        <v>1.0492784057971016</v>
      </c>
    </row>
    <row r="208" spans="2:25" ht="15" customHeight="1">
      <c r="B208" s="27"/>
      <c r="C208" s="27"/>
      <c r="D208" s="27"/>
      <c r="E208" s="5"/>
      <c r="F208" s="26" t="s">
        <v>41</v>
      </c>
      <c r="G208" s="26"/>
      <c r="H208" s="26"/>
      <c r="I208" s="28" t="s">
        <v>42</v>
      </c>
      <c r="J208" s="28"/>
      <c r="K208" s="28"/>
      <c r="L208" s="28"/>
      <c r="M208" s="28"/>
      <c r="N208" s="28"/>
      <c r="O208" s="29" t="s">
        <v>15</v>
      </c>
      <c r="P208" s="29"/>
      <c r="Q208" s="29"/>
      <c r="R208" s="29"/>
      <c r="S208" s="29"/>
      <c r="T208" s="29" t="s">
        <v>15</v>
      </c>
      <c r="U208" s="29"/>
      <c r="V208" s="29"/>
      <c r="W208" s="29"/>
      <c r="X208" s="29"/>
      <c r="Y208" s="6">
        <v>0</v>
      </c>
    </row>
    <row r="209" spans="2:25" ht="25.5" customHeight="1">
      <c r="B209" s="27"/>
      <c r="C209" s="27"/>
      <c r="D209" s="27"/>
      <c r="E209" s="5"/>
      <c r="F209" s="26" t="s">
        <v>184</v>
      </c>
      <c r="G209" s="26"/>
      <c r="H209" s="26"/>
      <c r="I209" s="28" t="s">
        <v>185</v>
      </c>
      <c r="J209" s="28"/>
      <c r="K209" s="28"/>
      <c r="L209" s="28"/>
      <c r="M209" s="28"/>
      <c r="N209" s="28"/>
      <c r="O209" s="29" t="s">
        <v>467</v>
      </c>
      <c r="P209" s="29"/>
      <c r="Q209" s="29"/>
      <c r="R209" s="29"/>
      <c r="S209" s="29"/>
      <c r="T209" s="29" t="s">
        <v>287</v>
      </c>
      <c r="U209" s="29"/>
      <c r="V209" s="29"/>
      <c r="W209" s="29"/>
      <c r="X209" s="29"/>
      <c r="Y209" s="6">
        <f t="shared" si="3"/>
        <v>0.8729359605911331</v>
      </c>
    </row>
    <row r="210" spans="2:25" ht="34.5" customHeight="1">
      <c r="B210" s="27"/>
      <c r="C210" s="27"/>
      <c r="D210" s="27"/>
      <c r="E210" s="5"/>
      <c r="F210" s="26" t="s">
        <v>288</v>
      </c>
      <c r="G210" s="26"/>
      <c r="H210" s="26"/>
      <c r="I210" s="28" t="s">
        <v>289</v>
      </c>
      <c r="J210" s="28"/>
      <c r="K210" s="28"/>
      <c r="L210" s="28"/>
      <c r="M210" s="28"/>
      <c r="N210" s="28"/>
      <c r="O210" s="29" t="s">
        <v>15</v>
      </c>
      <c r="P210" s="29"/>
      <c r="Q210" s="29"/>
      <c r="R210" s="29"/>
      <c r="S210" s="29"/>
      <c r="T210" s="29" t="s">
        <v>290</v>
      </c>
      <c r="U210" s="29"/>
      <c r="V210" s="29"/>
      <c r="W210" s="29"/>
      <c r="X210" s="29"/>
      <c r="Y210" s="6">
        <v>0</v>
      </c>
    </row>
    <row r="211" spans="2:25" ht="18.75" customHeight="1">
      <c r="B211" s="27"/>
      <c r="C211" s="27"/>
      <c r="D211" s="27"/>
      <c r="E211" s="15" t="s">
        <v>291</v>
      </c>
      <c r="F211" s="30"/>
      <c r="G211" s="30"/>
      <c r="H211" s="30"/>
      <c r="I211" s="31" t="s">
        <v>292</v>
      </c>
      <c r="J211" s="31"/>
      <c r="K211" s="31"/>
      <c r="L211" s="31"/>
      <c r="M211" s="31"/>
      <c r="N211" s="31"/>
      <c r="O211" s="32" t="s">
        <v>468</v>
      </c>
      <c r="P211" s="32"/>
      <c r="Q211" s="32"/>
      <c r="R211" s="32"/>
      <c r="S211" s="32"/>
      <c r="T211" s="32" t="s">
        <v>293</v>
      </c>
      <c r="U211" s="32"/>
      <c r="V211" s="32"/>
      <c r="W211" s="32"/>
      <c r="X211" s="32"/>
      <c r="Y211" s="16">
        <f t="shared" si="3"/>
        <v>1.0275623621537635</v>
      </c>
    </row>
    <row r="212" spans="2:25" ht="42.75" customHeight="1">
      <c r="B212" s="27"/>
      <c r="C212" s="27"/>
      <c r="D212" s="27"/>
      <c r="E212" s="4"/>
      <c r="F212" s="27"/>
      <c r="G212" s="27"/>
      <c r="H212" s="27"/>
      <c r="I212" s="28" t="s">
        <v>14</v>
      </c>
      <c r="J212" s="28"/>
      <c r="K212" s="28"/>
      <c r="L212" s="28"/>
      <c r="M212" s="28"/>
      <c r="N212" s="28"/>
      <c r="O212" s="29" t="s">
        <v>15</v>
      </c>
      <c r="P212" s="29"/>
      <c r="Q212" s="29"/>
      <c r="R212" s="29"/>
      <c r="S212" s="29"/>
      <c r="T212" s="29" t="s">
        <v>15</v>
      </c>
      <c r="U212" s="29"/>
      <c r="V212" s="29"/>
      <c r="W212" s="29"/>
      <c r="X212" s="29"/>
      <c r="Y212" s="6">
        <v>0</v>
      </c>
    </row>
    <row r="213" spans="2:25" ht="15" customHeight="1">
      <c r="B213" s="27"/>
      <c r="C213" s="27"/>
      <c r="D213" s="27"/>
      <c r="E213" s="5"/>
      <c r="F213" s="26" t="s">
        <v>96</v>
      </c>
      <c r="G213" s="26"/>
      <c r="H213" s="26"/>
      <c r="I213" s="28" t="s">
        <v>97</v>
      </c>
      <c r="J213" s="28"/>
      <c r="K213" s="28"/>
      <c r="L213" s="28"/>
      <c r="M213" s="28"/>
      <c r="N213" s="28"/>
      <c r="O213" s="29" t="s">
        <v>469</v>
      </c>
      <c r="P213" s="29"/>
      <c r="Q213" s="29"/>
      <c r="R213" s="29"/>
      <c r="S213" s="29"/>
      <c r="T213" s="29" t="s">
        <v>294</v>
      </c>
      <c r="U213" s="29"/>
      <c r="V213" s="29"/>
      <c r="W213" s="29"/>
      <c r="X213" s="29"/>
      <c r="Y213" s="6">
        <f t="shared" si="3"/>
        <v>2.876324197074155</v>
      </c>
    </row>
    <row r="214" spans="2:25" ht="15" customHeight="1">
      <c r="B214" s="27"/>
      <c r="C214" s="27"/>
      <c r="D214" s="27"/>
      <c r="E214" s="5"/>
      <c r="F214" s="26" t="s">
        <v>44</v>
      </c>
      <c r="G214" s="26"/>
      <c r="H214" s="26"/>
      <c r="I214" s="28" t="s">
        <v>45</v>
      </c>
      <c r="J214" s="28"/>
      <c r="K214" s="28"/>
      <c r="L214" s="28"/>
      <c r="M214" s="28"/>
      <c r="N214" s="28"/>
      <c r="O214" s="29" t="s">
        <v>470</v>
      </c>
      <c r="P214" s="29"/>
      <c r="Q214" s="29"/>
      <c r="R214" s="29"/>
      <c r="S214" s="29"/>
      <c r="T214" s="29" t="s">
        <v>295</v>
      </c>
      <c r="U214" s="29"/>
      <c r="V214" s="29"/>
      <c r="W214" s="29"/>
      <c r="X214" s="29"/>
      <c r="Y214" s="6">
        <f t="shared" si="3"/>
        <v>1.0019801104766692</v>
      </c>
    </row>
    <row r="215" spans="2:25" ht="13.5" customHeight="1">
      <c r="B215" s="27"/>
      <c r="C215" s="27"/>
      <c r="D215" s="27"/>
      <c r="E215" s="15" t="s">
        <v>296</v>
      </c>
      <c r="F215" s="30"/>
      <c r="G215" s="30"/>
      <c r="H215" s="30"/>
      <c r="I215" s="31" t="s">
        <v>297</v>
      </c>
      <c r="J215" s="31"/>
      <c r="K215" s="31"/>
      <c r="L215" s="31"/>
      <c r="M215" s="31"/>
      <c r="N215" s="31"/>
      <c r="O215" s="32" t="s">
        <v>471</v>
      </c>
      <c r="P215" s="32"/>
      <c r="Q215" s="32"/>
      <c r="R215" s="32"/>
      <c r="S215" s="32"/>
      <c r="T215" s="32" t="s">
        <v>298</v>
      </c>
      <c r="U215" s="32"/>
      <c r="V215" s="32"/>
      <c r="W215" s="32"/>
      <c r="X215" s="32"/>
      <c r="Y215" s="16">
        <f t="shared" si="3"/>
        <v>0.7630976399094176</v>
      </c>
    </row>
    <row r="216" spans="2:25" ht="42.75" customHeight="1">
      <c r="B216" s="27"/>
      <c r="C216" s="27"/>
      <c r="D216" s="27"/>
      <c r="E216" s="4"/>
      <c r="F216" s="27"/>
      <c r="G216" s="27"/>
      <c r="H216" s="27"/>
      <c r="I216" s="28" t="s">
        <v>14</v>
      </c>
      <c r="J216" s="28"/>
      <c r="K216" s="28"/>
      <c r="L216" s="28"/>
      <c r="M216" s="28"/>
      <c r="N216" s="28"/>
      <c r="O216" s="29" t="s">
        <v>15</v>
      </c>
      <c r="P216" s="29"/>
      <c r="Q216" s="29"/>
      <c r="R216" s="29"/>
      <c r="S216" s="29"/>
      <c r="T216" s="29" t="s">
        <v>15</v>
      </c>
      <c r="U216" s="29"/>
      <c r="V216" s="29"/>
      <c r="W216" s="29"/>
      <c r="X216" s="29"/>
      <c r="Y216" s="6">
        <v>0</v>
      </c>
    </row>
    <row r="217" spans="2:25" ht="54" customHeight="1">
      <c r="B217" s="27"/>
      <c r="C217" s="27"/>
      <c r="D217" s="27"/>
      <c r="E217" s="5"/>
      <c r="F217" s="26" t="s">
        <v>38</v>
      </c>
      <c r="G217" s="26"/>
      <c r="H217" s="26"/>
      <c r="I217" s="28" t="s">
        <v>39</v>
      </c>
      <c r="J217" s="28"/>
      <c r="K217" s="28"/>
      <c r="L217" s="28"/>
      <c r="M217" s="28"/>
      <c r="N217" s="28"/>
      <c r="O217" s="29" t="s">
        <v>471</v>
      </c>
      <c r="P217" s="29"/>
      <c r="Q217" s="29"/>
      <c r="R217" s="29"/>
      <c r="S217" s="29"/>
      <c r="T217" s="29" t="s">
        <v>299</v>
      </c>
      <c r="U217" s="29"/>
      <c r="V217" s="29"/>
      <c r="W217" s="29"/>
      <c r="X217" s="29"/>
      <c r="Y217" s="6">
        <f t="shared" si="3"/>
        <v>0.7630314267685665</v>
      </c>
    </row>
    <row r="218" spans="2:25" ht="15" customHeight="1">
      <c r="B218" s="27"/>
      <c r="C218" s="27"/>
      <c r="D218" s="27"/>
      <c r="E218" s="5"/>
      <c r="F218" s="26" t="s">
        <v>41</v>
      </c>
      <c r="G218" s="26"/>
      <c r="H218" s="26"/>
      <c r="I218" s="28" t="s">
        <v>42</v>
      </c>
      <c r="J218" s="28"/>
      <c r="K218" s="28"/>
      <c r="L218" s="28"/>
      <c r="M218" s="28"/>
      <c r="N218" s="28"/>
      <c r="O218" s="29" t="s">
        <v>15</v>
      </c>
      <c r="P218" s="29"/>
      <c r="Q218" s="29"/>
      <c r="R218" s="29"/>
      <c r="S218" s="29"/>
      <c r="T218" s="29" t="s">
        <v>300</v>
      </c>
      <c r="U218" s="29"/>
      <c r="V218" s="29"/>
      <c r="W218" s="29"/>
      <c r="X218" s="29"/>
      <c r="Y218" s="6">
        <v>0</v>
      </c>
    </row>
    <row r="219" spans="2:25" ht="13.5" customHeight="1">
      <c r="B219" s="22" t="s">
        <v>301</v>
      </c>
      <c r="C219" s="22"/>
      <c r="D219" s="22"/>
      <c r="E219" s="13"/>
      <c r="F219" s="23"/>
      <c r="G219" s="23"/>
      <c r="H219" s="23"/>
      <c r="I219" s="24" t="s">
        <v>302</v>
      </c>
      <c r="J219" s="24"/>
      <c r="K219" s="24"/>
      <c r="L219" s="24"/>
      <c r="M219" s="24"/>
      <c r="N219" s="24"/>
      <c r="O219" s="25" t="s">
        <v>472</v>
      </c>
      <c r="P219" s="25"/>
      <c r="Q219" s="25"/>
      <c r="R219" s="25"/>
      <c r="S219" s="25"/>
      <c r="T219" s="25" t="s">
        <v>303</v>
      </c>
      <c r="U219" s="25"/>
      <c r="V219" s="25"/>
      <c r="W219" s="25"/>
      <c r="X219" s="25"/>
      <c r="Y219" s="14">
        <f t="shared" si="3"/>
        <v>1.00706544785912</v>
      </c>
    </row>
    <row r="220" spans="2:25" ht="42.75" customHeight="1">
      <c r="B220" s="26"/>
      <c r="C220" s="26"/>
      <c r="D220" s="26"/>
      <c r="E220" s="5"/>
      <c r="F220" s="27"/>
      <c r="G220" s="27"/>
      <c r="H220" s="27"/>
      <c r="I220" s="28" t="s">
        <v>14</v>
      </c>
      <c r="J220" s="28"/>
      <c r="K220" s="28"/>
      <c r="L220" s="28"/>
      <c r="M220" s="28"/>
      <c r="N220" s="28"/>
      <c r="O220" s="29" t="s">
        <v>15</v>
      </c>
      <c r="P220" s="29"/>
      <c r="Q220" s="29"/>
      <c r="R220" s="29"/>
      <c r="S220" s="29"/>
      <c r="T220" s="29" t="s">
        <v>15</v>
      </c>
      <c r="U220" s="29"/>
      <c r="V220" s="29"/>
      <c r="W220" s="29"/>
      <c r="X220" s="29"/>
      <c r="Y220" s="6">
        <v>0</v>
      </c>
    </row>
    <row r="221" spans="2:25" ht="13.5" customHeight="1">
      <c r="B221" s="27"/>
      <c r="C221" s="27"/>
      <c r="D221" s="27"/>
      <c r="E221" s="15" t="s">
        <v>304</v>
      </c>
      <c r="F221" s="30"/>
      <c r="G221" s="30"/>
      <c r="H221" s="30"/>
      <c r="I221" s="31" t="s">
        <v>305</v>
      </c>
      <c r="J221" s="31"/>
      <c r="K221" s="31"/>
      <c r="L221" s="31"/>
      <c r="M221" s="31"/>
      <c r="N221" s="31"/>
      <c r="O221" s="32" t="s">
        <v>473</v>
      </c>
      <c r="P221" s="32"/>
      <c r="Q221" s="32"/>
      <c r="R221" s="32"/>
      <c r="S221" s="32"/>
      <c r="T221" s="32" t="s">
        <v>306</v>
      </c>
      <c r="U221" s="32"/>
      <c r="V221" s="32"/>
      <c r="W221" s="32"/>
      <c r="X221" s="32"/>
      <c r="Y221" s="16">
        <f t="shared" si="3"/>
        <v>0.985729537518055</v>
      </c>
    </row>
    <row r="222" spans="2:25" ht="42.75" customHeight="1">
      <c r="B222" s="27"/>
      <c r="C222" s="27"/>
      <c r="D222" s="27"/>
      <c r="E222" s="4"/>
      <c r="F222" s="27"/>
      <c r="G222" s="27"/>
      <c r="H222" s="27"/>
      <c r="I222" s="28" t="s">
        <v>14</v>
      </c>
      <c r="J222" s="28"/>
      <c r="K222" s="28"/>
      <c r="L222" s="28"/>
      <c r="M222" s="28"/>
      <c r="N222" s="28"/>
      <c r="O222" s="29" t="s">
        <v>15</v>
      </c>
      <c r="P222" s="29"/>
      <c r="Q222" s="29"/>
      <c r="R222" s="29"/>
      <c r="S222" s="29"/>
      <c r="T222" s="29" t="s">
        <v>15</v>
      </c>
      <c r="U222" s="29"/>
      <c r="V222" s="29"/>
      <c r="W222" s="29"/>
      <c r="X222" s="29"/>
      <c r="Y222" s="6">
        <v>0</v>
      </c>
    </row>
    <row r="223" spans="2:25" ht="25.5" customHeight="1">
      <c r="B223" s="27"/>
      <c r="C223" s="27"/>
      <c r="D223" s="27"/>
      <c r="E223" s="5"/>
      <c r="F223" s="26" t="s">
        <v>307</v>
      </c>
      <c r="G223" s="26"/>
      <c r="H223" s="26"/>
      <c r="I223" s="28" t="s">
        <v>308</v>
      </c>
      <c r="J223" s="28"/>
      <c r="K223" s="28"/>
      <c r="L223" s="28"/>
      <c r="M223" s="28"/>
      <c r="N223" s="28"/>
      <c r="O223" s="29" t="s">
        <v>309</v>
      </c>
      <c r="P223" s="29"/>
      <c r="Q223" s="29"/>
      <c r="R223" s="29"/>
      <c r="S223" s="29"/>
      <c r="T223" s="29" t="s">
        <v>309</v>
      </c>
      <c r="U223" s="29"/>
      <c r="V223" s="29"/>
      <c r="W223" s="29"/>
      <c r="X223" s="29"/>
      <c r="Y223" s="6">
        <f t="shared" si="3"/>
        <v>1</v>
      </c>
    </row>
    <row r="224" spans="2:25" ht="15" customHeight="1">
      <c r="B224" s="27"/>
      <c r="C224" s="27"/>
      <c r="D224" s="27"/>
      <c r="E224" s="5"/>
      <c r="F224" s="26" t="s">
        <v>41</v>
      </c>
      <c r="G224" s="26"/>
      <c r="H224" s="26"/>
      <c r="I224" s="28" t="s">
        <v>42</v>
      </c>
      <c r="J224" s="28"/>
      <c r="K224" s="28"/>
      <c r="L224" s="28"/>
      <c r="M224" s="28"/>
      <c r="N224" s="28"/>
      <c r="O224" s="29" t="s">
        <v>310</v>
      </c>
      <c r="P224" s="29"/>
      <c r="Q224" s="29"/>
      <c r="R224" s="29"/>
      <c r="S224" s="29"/>
      <c r="T224" s="29" t="s">
        <v>310</v>
      </c>
      <c r="U224" s="29"/>
      <c r="V224" s="29"/>
      <c r="W224" s="29"/>
      <c r="X224" s="29"/>
      <c r="Y224" s="6">
        <f t="shared" si="3"/>
        <v>1</v>
      </c>
    </row>
    <row r="225" spans="2:25" ht="25.5" customHeight="1">
      <c r="B225" s="27"/>
      <c r="C225" s="27"/>
      <c r="D225" s="27"/>
      <c r="E225" s="5"/>
      <c r="F225" s="26" t="s">
        <v>184</v>
      </c>
      <c r="G225" s="26"/>
      <c r="H225" s="26"/>
      <c r="I225" s="28" t="s">
        <v>185</v>
      </c>
      <c r="J225" s="28"/>
      <c r="K225" s="28"/>
      <c r="L225" s="28"/>
      <c r="M225" s="28"/>
      <c r="N225" s="28"/>
      <c r="O225" s="29" t="s">
        <v>474</v>
      </c>
      <c r="P225" s="29"/>
      <c r="Q225" s="29"/>
      <c r="R225" s="29"/>
      <c r="S225" s="29"/>
      <c r="T225" s="29" t="s">
        <v>311</v>
      </c>
      <c r="U225" s="29"/>
      <c r="V225" s="29"/>
      <c r="W225" s="29"/>
      <c r="X225" s="29"/>
      <c r="Y225" s="6">
        <f t="shared" si="3"/>
        <v>0.8778747222222223</v>
      </c>
    </row>
    <row r="226" spans="2:25" ht="72.75" customHeight="1">
      <c r="B226" s="27"/>
      <c r="C226" s="27"/>
      <c r="D226" s="27"/>
      <c r="E226" s="5"/>
      <c r="F226" s="26" t="s">
        <v>312</v>
      </c>
      <c r="G226" s="26"/>
      <c r="H226" s="26"/>
      <c r="I226" s="28" t="s">
        <v>313</v>
      </c>
      <c r="J226" s="28"/>
      <c r="K226" s="28"/>
      <c r="L226" s="28"/>
      <c r="M226" s="28"/>
      <c r="N226" s="28"/>
      <c r="O226" s="29" t="s">
        <v>475</v>
      </c>
      <c r="P226" s="29"/>
      <c r="Q226" s="29"/>
      <c r="R226" s="29"/>
      <c r="S226" s="29"/>
      <c r="T226" s="29" t="s">
        <v>314</v>
      </c>
      <c r="U226" s="29"/>
      <c r="V226" s="29"/>
      <c r="W226" s="29"/>
      <c r="X226" s="29"/>
      <c r="Y226" s="6">
        <f t="shared" si="3"/>
        <v>0.9947551820728291</v>
      </c>
    </row>
    <row r="227" spans="2:25" ht="43.5" customHeight="1">
      <c r="B227" s="27"/>
      <c r="C227" s="27"/>
      <c r="D227" s="27"/>
      <c r="E227" s="5"/>
      <c r="F227" s="26" t="s">
        <v>315</v>
      </c>
      <c r="G227" s="26"/>
      <c r="H227" s="26"/>
      <c r="I227" s="28" t="s">
        <v>316</v>
      </c>
      <c r="J227" s="28"/>
      <c r="K227" s="28"/>
      <c r="L227" s="28"/>
      <c r="M227" s="28"/>
      <c r="N227" s="28"/>
      <c r="O227" s="29" t="s">
        <v>317</v>
      </c>
      <c r="P227" s="29"/>
      <c r="Q227" s="29"/>
      <c r="R227" s="29"/>
      <c r="S227" s="29"/>
      <c r="T227" s="29" t="s">
        <v>317</v>
      </c>
      <c r="U227" s="29"/>
      <c r="V227" s="29"/>
      <c r="W227" s="29"/>
      <c r="X227" s="29"/>
      <c r="Y227" s="6">
        <f t="shared" si="3"/>
        <v>1</v>
      </c>
    </row>
    <row r="228" spans="2:25" ht="43.5" customHeight="1">
      <c r="B228" s="27"/>
      <c r="C228" s="27"/>
      <c r="D228" s="27"/>
      <c r="E228" s="5"/>
      <c r="F228" s="26" t="s">
        <v>318</v>
      </c>
      <c r="G228" s="26"/>
      <c r="H228" s="26"/>
      <c r="I228" s="28" t="s">
        <v>319</v>
      </c>
      <c r="J228" s="28"/>
      <c r="K228" s="28"/>
      <c r="L228" s="28"/>
      <c r="M228" s="28"/>
      <c r="N228" s="28"/>
      <c r="O228" s="29" t="s">
        <v>476</v>
      </c>
      <c r="P228" s="29"/>
      <c r="Q228" s="29"/>
      <c r="R228" s="29"/>
      <c r="S228" s="29"/>
      <c r="T228" s="29" t="s">
        <v>320</v>
      </c>
      <c r="U228" s="29"/>
      <c r="V228" s="29"/>
      <c r="W228" s="29"/>
      <c r="X228" s="29"/>
      <c r="Y228" s="6">
        <f t="shared" si="3"/>
        <v>0.9397488437629696</v>
      </c>
    </row>
    <row r="229" spans="2:25" ht="54" customHeight="1">
      <c r="B229" s="27"/>
      <c r="C229" s="27"/>
      <c r="D229" s="27"/>
      <c r="E229" s="5"/>
      <c r="F229" s="26" t="s">
        <v>321</v>
      </c>
      <c r="G229" s="26"/>
      <c r="H229" s="26"/>
      <c r="I229" s="28" t="s">
        <v>322</v>
      </c>
      <c r="J229" s="28"/>
      <c r="K229" s="28"/>
      <c r="L229" s="28"/>
      <c r="M229" s="28"/>
      <c r="N229" s="28"/>
      <c r="O229" s="29" t="s">
        <v>477</v>
      </c>
      <c r="P229" s="29"/>
      <c r="Q229" s="29"/>
      <c r="R229" s="29"/>
      <c r="S229" s="29"/>
      <c r="T229" s="29" t="s">
        <v>323</v>
      </c>
      <c r="U229" s="29"/>
      <c r="V229" s="29"/>
      <c r="W229" s="29"/>
      <c r="X229" s="29"/>
      <c r="Y229" s="6">
        <f t="shared" si="3"/>
        <v>1.032232652376452</v>
      </c>
    </row>
    <row r="230" spans="2:25" ht="18.75" customHeight="1">
      <c r="B230" s="27"/>
      <c r="C230" s="27"/>
      <c r="D230" s="27"/>
      <c r="E230" s="15" t="s">
        <v>324</v>
      </c>
      <c r="F230" s="30"/>
      <c r="G230" s="30"/>
      <c r="H230" s="30"/>
      <c r="I230" s="31" t="s">
        <v>325</v>
      </c>
      <c r="J230" s="31"/>
      <c r="K230" s="31"/>
      <c r="L230" s="31"/>
      <c r="M230" s="31"/>
      <c r="N230" s="31"/>
      <c r="O230" s="32" t="s">
        <v>478</v>
      </c>
      <c r="P230" s="32"/>
      <c r="Q230" s="32"/>
      <c r="R230" s="32"/>
      <c r="S230" s="32"/>
      <c r="T230" s="32" t="s">
        <v>326</v>
      </c>
      <c r="U230" s="32"/>
      <c r="V230" s="32"/>
      <c r="W230" s="32"/>
      <c r="X230" s="32"/>
      <c r="Y230" s="16">
        <f t="shared" si="3"/>
        <v>1.0171454975138183</v>
      </c>
    </row>
    <row r="231" spans="2:25" ht="42.75" customHeight="1">
      <c r="B231" s="27"/>
      <c r="C231" s="27"/>
      <c r="D231" s="27"/>
      <c r="E231" s="4"/>
      <c r="F231" s="27"/>
      <c r="G231" s="27"/>
      <c r="H231" s="27"/>
      <c r="I231" s="28" t="s">
        <v>14</v>
      </c>
      <c r="J231" s="28"/>
      <c r="K231" s="28"/>
      <c r="L231" s="28"/>
      <c r="M231" s="28"/>
      <c r="N231" s="28"/>
      <c r="O231" s="29" t="s">
        <v>15</v>
      </c>
      <c r="P231" s="29"/>
      <c r="Q231" s="29"/>
      <c r="R231" s="29"/>
      <c r="S231" s="29"/>
      <c r="T231" s="29" t="s">
        <v>15</v>
      </c>
      <c r="U231" s="29"/>
      <c r="V231" s="29"/>
      <c r="W231" s="29"/>
      <c r="X231" s="29"/>
      <c r="Y231" s="6">
        <v>0</v>
      </c>
    </row>
    <row r="232" spans="2:25" ht="15" customHeight="1">
      <c r="B232" s="27"/>
      <c r="C232" s="27"/>
      <c r="D232" s="27"/>
      <c r="E232" s="5"/>
      <c r="F232" s="26" t="s">
        <v>41</v>
      </c>
      <c r="G232" s="26"/>
      <c r="H232" s="26"/>
      <c r="I232" s="28" t="s">
        <v>42</v>
      </c>
      <c r="J232" s="28"/>
      <c r="K232" s="28"/>
      <c r="L232" s="28"/>
      <c r="M232" s="28"/>
      <c r="N232" s="28"/>
      <c r="O232" s="29" t="s">
        <v>15</v>
      </c>
      <c r="P232" s="29"/>
      <c r="Q232" s="29"/>
      <c r="R232" s="29"/>
      <c r="S232" s="29"/>
      <c r="T232" s="29" t="s">
        <v>327</v>
      </c>
      <c r="U232" s="29"/>
      <c r="V232" s="29"/>
      <c r="W232" s="29"/>
      <c r="X232" s="29"/>
      <c r="Y232" s="6">
        <v>0</v>
      </c>
    </row>
    <row r="233" spans="2:25" ht="25.5" customHeight="1">
      <c r="B233" s="27"/>
      <c r="C233" s="27"/>
      <c r="D233" s="27"/>
      <c r="E233" s="5"/>
      <c r="F233" s="26" t="s">
        <v>328</v>
      </c>
      <c r="G233" s="26"/>
      <c r="H233" s="26"/>
      <c r="I233" s="28" t="s">
        <v>329</v>
      </c>
      <c r="J233" s="28"/>
      <c r="K233" s="28"/>
      <c r="L233" s="28"/>
      <c r="M233" s="28"/>
      <c r="N233" s="28"/>
      <c r="O233" s="29" t="s">
        <v>457</v>
      </c>
      <c r="P233" s="29"/>
      <c r="Q233" s="29"/>
      <c r="R233" s="29"/>
      <c r="S233" s="29"/>
      <c r="T233" s="29" t="s">
        <v>330</v>
      </c>
      <c r="U233" s="29"/>
      <c r="V233" s="29"/>
      <c r="W233" s="29"/>
      <c r="X233" s="29"/>
      <c r="Y233" s="6">
        <f t="shared" si="3"/>
        <v>0.7681</v>
      </c>
    </row>
    <row r="234" spans="2:25" ht="15" customHeight="1">
      <c r="B234" s="27"/>
      <c r="C234" s="27"/>
      <c r="D234" s="27"/>
      <c r="E234" s="5"/>
      <c r="F234" s="26" t="s">
        <v>44</v>
      </c>
      <c r="G234" s="26"/>
      <c r="H234" s="26"/>
      <c r="I234" s="28" t="s">
        <v>45</v>
      </c>
      <c r="J234" s="28"/>
      <c r="K234" s="28"/>
      <c r="L234" s="28"/>
      <c r="M234" s="28"/>
      <c r="N234" s="28"/>
      <c r="O234" s="29" t="s">
        <v>15</v>
      </c>
      <c r="P234" s="29"/>
      <c r="Q234" s="29"/>
      <c r="R234" s="29"/>
      <c r="S234" s="29"/>
      <c r="T234" s="29" t="s">
        <v>331</v>
      </c>
      <c r="U234" s="29"/>
      <c r="V234" s="29"/>
      <c r="W234" s="29"/>
      <c r="X234" s="29"/>
      <c r="Y234" s="6">
        <v>0</v>
      </c>
    </row>
    <row r="235" spans="2:25" ht="43.5" customHeight="1">
      <c r="B235" s="27"/>
      <c r="C235" s="27"/>
      <c r="D235" s="27"/>
      <c r="E235" s="5"/>
      <c r="F235" s="26" t="s">
        <v>318</v>
      </c>
      <c r="G235" s="26"/>
      <c r="H235" s="26"/>
      <c r="I235" s="28" t="s">
        <v>319</v>
      </c>
      <c r="J235" s="28"/>
      <c r="K235" s="28"/>
      <c r="L235" s="28"/>
      <c r="M235" s="28"/>
      <c r="N235" s="28"/>
      <c r="O235" s="29" t="s">
        <v>479</v>
      </c>
      <c r="P235" s="29"/>
      <c r="Q235" s="29"/>
      <c r="R235" s="29"/>
      <c r="S235" s="29"/>
      <c r="T235" s="29" t="s">
        <v>332</v>
      </c>
      <c r="U235" s="29"/>
      <c r="V235" s="29"/>
      <c r="W235" s="29"/>
      <c r="X235" s="29"/>
      <c r="Y235" s="6">
        <f t="shared" si="3"/>
        <v>1.0101529880300504</v>
      </c>
    </row>
    <row r="236" spans="2:25" ht="54" customHeight="1">
      <c r="B236" s="27"/>
      <c r="C236" s="27"/>
      <c r="D236" s="27"/>
      <c r="E236" s="5"/>
      <c r="F236" s="26" t="s">
        <v>321</v>
      </c>
      <c r="G236" s="26"/>
      <c r="H236" s="26"/>
      <c r="I236" s="28" t="s">
        <v>322</v>
      </c>
      <c r="J236" s="28"/>
      <c r="K236" s="28"/>
      <c r="L236" s="28"/>
      <c r="M236" s="28"/>
      <c r="N236" s="28"/>
      <c r="O236" s="29" t="s">
        <v>480</v>
      </c>
      <c r="P236" s="29"/>
      <c r="Q236" s="29"/>
      <c r="R236" s="29"/>
      <c r="S236" s="29"/>
      <c r="T236" s="29" t="s">
        <v>333</v>
      </c>
      <c r="U236" s="29"/>
      <c r="V236" s="29"/>
      <c r="W236" s="29"/>
      <c r="X236" s="29"/>
      <c r="Y236" s="6">
        <f t="shared" si="3"/>
        <v>1.1474458837565205</v>
      </c>
    </row>
    <row r="237" spans="2:25" ht="13.5" customHeight="1">
      <c r="B237" s="22" t="s">
        <v>334</v>
      </c>
      <c r="C237" s="22"/>
      <c r="D237" s="22"/>
      <c r="E237" s="13"/>
      <c r="F237" s="23"/>
      <c r="G237" s="23"/>
      <c r="H237" s="23"/>
      <c r="I237" s="24" t="s">
        <v>335</v>
      </c>
      <c r="J237" s="24"/>
      <c r="K237" s="24"/>
      <c r="L237" s="24"/>
      <c r="M237" s="24"/>
      <c r="N237" s="24"/>
      <c r="O237" s="25" t="s">
        <v>481</v>
      </c>
      <c r="P237" s="25"/>
      <c r="Q237" s="25"/>
      <c r="R237" s="25"/>
      <c r="S237" s="25"/>
      <c r="T237" s="25" t="s">
        <v>336</v>
      </c>
      <c r="U237" s="25"/>
      <c r="V237" s="25"/>
      <c r="W237" s="25"/>
      <c r="X237" s="25"/>
      <c r="Y237" s="14">
        <f t="shared" si="3"/>
        <v>1.04161070026611</v>
      </c>
    </row>
    <row r="238" spans="2:25" ht="42.75" customHeight="1">
      <c r="B238" s="26"/>
      <c r="C238" s="26"/>
      <c r="D238" s="26"/>
      <c r="E238" s="5"/>
      <c r="F238" s="27"/>
      <c r="G238" s="27"/>
      <c r="H238" s="27"/>
      <c r="I238" s="28" t="s">
        <v>14</v>
      </c>
      <c r="J238" s="28"/>
      <c r="K238" s="28"/>
      <c r="L238" s="28"/>
      <c r="M238" s="28"/>
      <c r="N238" s="28"/>
      <c r="O238" s="29" t="s">
        <v>15</v>
      </c>
      <c r="P238" s="29"/>
      <c r="Q238" s="29"/>
      <c r="R238" s="29"/>
      <c r="S238" s="29"/>
      <c r="T238" s="29" t="s">
        <v>15</v>
      </c>
      <c r="U238" s="29"/>
      <c r="V238" s="29"/>
      <c r="W238" s="29"/>
      <c r="X238" s="29"/>
      <c r="Y238" s="6">
        <v>0</v>
      </c>
    </row>
    <row r="239" spans="2:25" ht="29.25" customHeight="1">
      <c r="B239" s="27"/>
      <c r="C239" s="27"/>
      <c r="D239" s="27"/>
      <c r="E239" s="15" t="s">
        <v>337</v>
      </c>
      <c r="F239" s="30"/>
      <c r="G239" s="30"/>
      <c r="H239" s="30"/>
      <c r="I239" s="31" t="s">
        <v>338</v>
      </c>
      <c r="J239" s="31"/>
      <c r="K239" s="31"/>
      <c r="L239" s="31"/>
      <c r="M239" s="31"/>
      <c r="N239" s="31"/>
      <c r="O239" s="32" t="s">
        <v>481</v>
      </c>
      <c r="P239" s="32"/>
      <c r="Q239" s="32"/>
      <c r="R239" s="32"/>
      <c r="S239" s="32"/>
      <c r="T239" s="32" t="s">
        <v>336</v>
      </c>
      <c r="U239" s="32"/>
      <c r="V239" s="32"/>
      <c r="W239" s="32"/>
      <c r="X239" s="32"/>
      <c r="Y239" s="16">
        <f t="shared" si="3"/>
        <v>1.04161070026611</v>
      </c>
    </row>
    <row r="240" spans="2:25" ht="42.75" customHeight="1">
      <c r="B240" s="27"/>
      <c r="C240" s="27"/>
      <c r="D240" s="27"/>
      <c r="E240" s="4"/>
      <c r="F240" s="27"/>
      <c r="G240" s="27"/>
      <c r="H240" s="27"/>
      <c r="I240" s="28" t="s">
        <v>14</v>
      </c>
      <c r="J240" s="28"/>
      <c r="K240" s="28"/>
      <c r="L240" s="28"/>
      <c r="M240" s="28"/>
      <c r="N240" s="28"/>
      <c r="O240" s="29" t="s">
        <v>15</v>
      </c>
      <c r="P240" s="29"/>
      <c r="Q240" s="29"/>
      <c r="R240" s="29"/>
      <c r="S240" s="29"/>
      <c r="T240" s="29" t="s">
        <v>15</v>
      </c>
      <c r="U240" s="29"/>
      <c r="V240" s="29"/>
      <c r="W240" s="29"/>
      <c r="X240" s="29"/>
      <c r="Y240" s="6">
        <v>0</v>
      </c>
    </row>
    <row r="241" spans="2:25" ht="15" customHeight="1">
      <c r="B241" s="27"/>
      <c r="C241" s="27"/>
      <c r="D241" s="27"/>
      <c r="E241" s="5"/>
      <c r="F241" s="26" t="s">
        <v>24</v>
      </c>
      <c r="G241" s="26"/>
      <c r="H241" s="26"/>
      <c r="I241" s="28" t="s">
        <v>25</v>
      </c>
      <c r="J241" s="28"/>
      <c r="K241" s="28"/>
      <c r="L241" s="28"/>
      <c r="M241" s="28"/>
      <c r="N241" s="28"/>
      <c r="O241" s="29" t="s">
        <v>481</v>
      </c>
      <c r="P241" s="29"/>
      <c r="Q241" s="29"/>
      <c r="R241" s="29"/>
      <c r="S241" s="29"/>
      <c r="T241" s="29" t="s">
        <v>336</v>
      </c>
      <c r="U241" s="29"/>
      <c r="V241" s="29"/>
      <c r="W241" s="29"/>
      <c r="X241" s="29"/>
      <c r="Y241" s="6">
        <f t="shared" si="3"/>
        <v>1.04161070026611</v>
      </c>
    </row>
    <row r="242" spans="2:25" ht="13.5" customHeight="1">
      <c r="B242" s="36" t="s">
        <v>10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 t="s">
        <v>339</v>
      </c>
      <c r="N242" s="36"/>
      <c r="O242" s="37" t="s">
        <v>482</v>
      </c>
      <c r="P242" s="37"/>
      <c r="Q242" s="37"/>
      <c r="R242" s="37"/>
      <c r="S242" s="37"/>
      <c r="T242" s="37">
        <v>45826318.76</v>
      </c>
      <c r="U242" s="37"/>
      <c r="V242" s="37"/>
      <c r="W242" s="37"/>
      <c r="X242" s="37"/>
      <c r="Y242" s="11">
        <f t="shared" si="3"/>
        <v>1.0097740467958394</v>
      </c>
    </row>
    <row r="243" spans="2:25" ht="42.75" customHeight="1">
      <c r="B243" s="38"/>
      <c r="C243" s="38"/>
      <c r="D243" s="38"/>
      <c r="E243" s="38"/>
      <c r="F243" s="38"/>
      <c r="G243" s="38"/>
      <c r="H243" s="38"/>
      <c r="I243" s="39" t="s">
        <v>14</v>
      </c>
      <c r="J243" s="39"/>
      <c r="K243" s="39"/>
      <c r="L243" s="39"/>
      <c r="M243" s="39"/>
      <c r="N243" s="39"/>
      <c r="O243" s="40" t="s">
        <v>483</v>
      </c>
      <c r="P243" s="40"/>
      <c r="Q243" s="40"/>
      <c r="R243" s="40"/>
      <c r="S243" s="40"/>
      <c r="T243" s="40" t="s">
        <v>340</v>
      </c>
      <c r="U243" s="40"/>
      <c r="V243" s="40"/>
      <c r="W243" s="40"/>
      <c r="X243" s="40"/>
      <c r="Y243" s="6">
        <f t="shared" si="3"/>
        <v>1.2375923688466606</v>
      </c>
    </row>
    <row r="244" spans="2:25" ht="13.5" customHeight="1">
      <c r="B244" s="44" t="s">
        <v>341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6"/>
    </row>
    <row r="245" spans="2:25" ht="13.5" customHeight="1">
      <c r="B245" s="22" t="s">
        <v>33</v>
      </c>
      <c r="C245" s="22"/>
      <c r="D245" s="22"/>
      <c r="E245" s="13"/>
      <c r="F245" s="23"/>
      <c r="G245" s="23"/>
      <c r="H245" s="23"/>
      <c r="I245" s="24" t="s">
        <v>34</v>
      </c>
      <c r="J245" s="24"/>
      <c r="K245" s="24"/>
      <c r="L245" s="24"/>
      <c r="M245" s="24"/>
      <c r="N245" s="24"/>
      <c r="O245" s="25" t="s">
        <v>484</v>
      </c>
      <c r="P245" s="25"/>
      <c r="Q245" s="25"/>
      <c r="R245" s="25"/>
      <c r="S245" s="25"/>
      <c r="T245" s="33">
        <v>4132048.8</v>
      </c>
      <c r="U245" s="33"/>
      <c r="V245" s="33"/>
      <c r="W245" s="33"/>
      <c r="X245" s="33"/>
      <c r="Y245" s="14">
        <f t="shared" si="3"/>
        <v>0.8563675451608961</v>
      </c>
    </row>
    <row r="246" spans="2:25" ht="42.75" customHeight="1">
      <c r="B246" s="26"/>
      <c r="C246" s="26"/>
      <c r="D246" s="26"/>
      <c r="E246" s="5"/>
      <c r="F246" s="27"/>
      <c r="G246" s="27"/>
      <c r="H246" s="27"/>
      <c r="I246" s="28" t="s">
        <v>14</v>
      </c>
      <c r="J246" s="28"/>
      <c r="K246" s="28"/>
      <c r="L246" s="28"/>
      <c r="M246" s="28"/>
      <c r="N246" s="28"/>
      <c r="O246" s="29" t="s">
        <v>485</v>
      </c>
      <c r="P246" s="29"/>
      <c r="Q246" s="29"/>
      <c r="R246" s="29"/>
      <c r="S246" s="29"/>
      <c r="T246" s="34" t="s">
        <v>342</v>
      </c>
      <c r="U246" s="34"/>
      <c r="V246" s="34"/>
      <c r="W246" s="34"/>
      <c r="X246" s="34"/>
      <c r="Y246" s="6">
        <f t="shared" si="3"/>
        <v>0.26304485011288764</v>
      </c>
    </row>
    <row r="247" spans="2:25" ht="13.5" customHeight="1">
      <c r="B247" s="27"/>
      <c r="C247" s="27"/>
      <c r="D247" s="27"/>
      <c r="E247" s="15" t="s">
        <v>35</v>
      </c>
      <c r="F247" s="30"/>
      <c r="G247" s="30"/>
      <c r="H247" s="30"/>
      <c r="I247" s="31" t="s">
        <v>36</v>
      </c>
      <c r="J247" s="31"/>
      <c r="K247" s="31"/>
      <c r="L247" s="31"/>
      <c r="M247" s="31"/>
      <c r="N247" s="31"/>
      <c r="O247" s="32" t="s">
        <v>484</v>
      </c>
      <c r="P247" s="32"/>
      <c r="Q247" s="32"/>
      <c r="R247" s="32"/>
      <c r="S247" s="32"/>
      <c r="T247" s="35">
        <v>4132048.8</v>
      </c>
      <c r="U247" s="35"/>
      <c r="V247" s="35"/>
      <c r="W247" s="35"/>
      <c r="X247" s="35"/>
      <c r="Y247" s="16">
        <f t="shared" si="3"/>
        <v>0.8563675451608961</v>
      </c>
    </row>
    <row r="248" spans="2:25" ht="42.75" customHeight="1">
      <c r="B248" s="27"/>
      <c r="C248" s="27"/>
      <c r="D248" s="27"/>
      <c r="E248" s="4"/>
      <c r="F248" s="27"/>
      <c r="G248" s="27"/>
      <c r="H248" s="27"/>
      <c r="I248" s="28" t="s">
        <v>14</v>
      </c>
      <c r="J248" s="28"/>
      <c r="K248" s="28"/>
      <c r="L248" s="28"/>
      <c r="M248" s="28"/>
      <c r="N248" s="28"/>
      <c r="O248" s="29" t="s">
        <v>485</v>
      </c>
      <c r="P248" s="29"/>
      <c r="Q248" s="29"/>
      <c r="R248" s="29"/>
      <c r="S248" s="29"/>
      <c r="T248" s="34" t="s">
        <v>342</v>
      </c>
      <c r="U248" s="34"/>
      <c r="V248" s="34"/>
      <c r="W248" s="34"/>
      <c r="X248" s="34"/>
      <c r="Y248" s="6">
        <f t="shared" si="3"/>
        <v>0.26304485011288764</v>
      </c>
    </row>
    <row r="249" spans="2:25" ht="15" customHeight="1">
      <c r="B249" s="27"/>
      <c r="C249" s="27"/>
      <c r="D249" s="27"/>
      <c r="E249" s="5"/>
      <c r="F249" s="26" t="s">
        <v>343</v>
      </c>
      <c r="G249" s="26"/>
      <c r="H249" s="26"/>
      <c r="I249" s="28" t="s">
        <v>344</v>
      </c>
      <c r="J249" s="28"/>
      <c r="K249" s="28"/>
      <c r="L249" s="28"/>
      <c r="M249" s="28"/>
      <c r="N249" s="28"/>
      <c r="O249" s="29" t="s">
        <v>365</v>
      </c>
      <c r="P249" s="29"/>
      <c r="Q249" s="29"/>
      <c r="R249" s="29"/>
      <c r="S249" s="29"/>
      <c r="T249" s="34" t="s">
        <v>345</v>
      </c>
      <c r="U249" s="34"/>
      <c r="V249" s="34"/>
      <c r="W249" s="34"/>
      <c r="X249" s="34"/>
      <c r="Y249" s="6">
        <f t="shared" si="3"/>
        <v>3.2788333333333335</v>
      </c>
    </row>
    <row r="250" spans="2:25" ht="70.5" customHeight="1">
      <c r="B250" s="27"/>
      <c r="C250" s="27"/>
      <c r="D250" s="27"/>
      <c r="E250" s="5"/>
      <c r="F250" s="26" t="s">
        <v>359</v>
      </c>
      <c r="G250" s="26"/>
      <c r="H250" s="26"/>
      <c r="I250" s="28" t="s">
        <v>360</v>
      </c>
      <c r="J250" s="28"/>
      <c r="K250" s="28"/>
      <c r="L250" s="28"/>
      <c r="M250" s="28"/>
      <c r="N250" s="28"/>
      <c r="O250" s="29" t="s">
        <v>486</v>
      </c>
      <c r="P250" s="29"/>
      <c r="Q250" s="29"/>
      <c r="R250" s="29"/>
      <c r="S250" s="29"/>
      <c r="T250" s="34" t="s">
        <v>15</v>
      </c>
      <c r="U250" s="34"/>
      <c r="V250" s="34"/>
      <c r="W250" s="34"/>
      <c r="X250" s="34"/>
      <c r="Y250" s="6">
        <f t="shared" si="3"/>
        <v>0</v>
      </c>
    </row>
    <row r="251" spans="2:25" ht="54" customHeight="1">
      <c r="B251" s="27"/>
      <c r="C251" s="27"/>
      <c r="D251" s="27"/>
      <c r="E251" s="5"/>
      <c r="F251" s="26" t="s">
        <v>346</v>
      </c>
      <c r="G251" s="26"/>
      <c r="H251" s="26"/>
      <c r="I251" s="28" t="s">
        <v>347</v>
      </c>
      <c r="J251" s="28"/>
      <c r="K251" s="28"/>
      <c r="L251" s="28"/>
      <c r="M251" s="28"/>
      <c r="N251" s="28"/>
      <c r="O251" s="29" t="s">
        <v>487</v>
      </c>
      <c r="P251" s="29"/>
      <c r="Q251" s="29"/>
      <c r="R251" s="29"/>
      <c r="S251" s="29"/>
      <c r="T251" s="34" t="s">
        <v>348</v>
      </c>
      <c r="U251" s="34"/>
      <c r="V251" s="34"/>
      <c r="W251" s="34"/>
      <c r="X251" s="34"/>
      <c r="Y251" s="6">
        <f t="shared" si="3"/>
        <v>0.9999789306113622</v>
      </c>
    </row>
    <row r="252" spans="2:25" ht="54" customHeight="1">
      <c r="B252" s="27"/>
      <c r="C252" s="27"/>
      <c r="D252" s="27"/>
      <c r="E252" s="5"/>
      <c r="F252" s="26" t="s">
        <v>349</v>
      </c>
      <c r="G252" s="26"/>
      <c r="H252" s="26"/>
      <c r="I252" s="28" t="s">
        <v>347</v>
      </c>
      <c r="J252" s="28"/>
      <c r="K252" s="28"/>
      <c r="L252" s="28"/>
      <c r="M252" s="28"/>
      <c r="N252" s="28"/>
      <c r="O252" s="29" t="s">
        <v>342</v>
      </c>
      <c r="P252" s="29"/>
      <c r="Q252" s="29"/>
      <c r="R252" s="29"/>
      <c r="S252" s="29"/>
      <c r="T252" s="34" t="s">
        <v>342</v>
      </c>
      <c r="U252" s="34"/>
      <c r="V252" s="34"/>
      <c r="W252" s="34"/>
      <c r="X252" s="34"/>
      <c r="Y252" s="6">
        <f t="shared" si="3"/>
        <v>1</v>
      </c>
    </row>
    <row r="253" spans="2:25" ht="34.5" customHeight="1">
      <c r="B253" s="27"/>
      <c r="C253" s="27"/>
      <c r="D253" s="27"/>
      <c r="E253" s="5"/>
      <c r="F253" s="26" t="s">
        <v>350</v>
      </c>
      <c r="G253" s="26"/>
      <c r="H253" s="26"/>
      <c r="I253" s="28" t="s">
        <v>351</v>
      </c>
      <c r="J253" s="28"/>
      <c r="K253" s="28"/>
      <c r="L253" s="28"/>
      <c r="M253" s="28"/>
      <c r="N253" s="28"/>
      <c r="O253" s="29" t="s">
        <v>352</v>
      </c>
      <c r="P253" s="29"/>
      <c r="Q253" s="29"/>
      <c r="R253" s="29"/>
      <c r="S253" s="29"/>
      <c r="T253" s="34" t="s">
        <v>352</v>
      </c>
      <c r="U253" s="34"/>
      <c r="V253" s="34"/>
      <c r="W253" s="34"/>
      <c r="X253" s="34"/>
      <c r="Y253" s="6">
        <f t="shared" si="3"/>
        <v>1</v>
      </c>
    </row>
    <row r="254" spans="2:25" ht="34.5" customHeight="1">
      <c r="B254" s="27"/>
      <c r="C254" s="27"/>
      <c r="D254" s="27"/>
      <c r="E254" s="5"/>
      <c r="F254" s="26" t="s">
        <v>50</v>
      </c>
      <c r="G254" s="26"/>
      <c r="H254" s="26"/>
      <c r="I254" s="28" t="s">
        <v>51</v>
      </c>
      <c r="J254" s="28"/>
      <c r="K254" s="28"/>
      <c r="L254" s="28"/>
      <c r="M254" s="28"/>
      <c r="N254" s="28"/>
      <c r="O254" s="29" t="s">
        <v>52</v>
      </c>
      <c r="P254" s="29"/>
      <c r="Q254" s="29"/>
      <c r="R254" s="29"/>
      <c r="S254" s="29"/>
      <c r="T254" s="34" t="s">
        <v>52</v>
      </c>
      <c r="U254" s="34"/>
      <c r="V254" s="34"/>
      <c r="W254" s="34"/>
      <c r="X254" s="34"/>
      <c r="Y254" s="6">
        <f t="shared" si="3"/>
        <v>1</v>
      </c>
    </row>
    <row r="255" spans="2:25" ht="13.5" customHeight="1">
      <c r="B255" s="22" t="s">
        <v>53</v>
      </c>
      <c r="C255" s="22"/>
      <c r="D255" s="22"/>
      <c r="E255" s="13"/>
      <c r="F255" s="23"/>
      <c r="G255" s="23"/>
      <c r="H255" s="23"/>
      <c r="I255" s="24" t="s">
        <v>54</v>
      </c>
      <c r="J255" s="24"/>
      <c r="K255" s="24"/>
      <c r="L255" s="24"/>
      <c r="M255" s="24"/>
      <c r="N255" s="24"/>
      <c r="O255" s="25" t="s">
        <v>488</v>
      </c>
      <c r="P255" s="25"/>
      <c r="Q255" s="25"/>
      <c r="R255" s="25"/>
      <c r="S255" s="25"/>
      <c r="T255" s="33" t="s">
        <v>353</v>
      </c>
      <c r="U255" s="33"/>
      <c r="V255" s="33"/>
      <c r="W255" s="33"/>
      <c r="X255" s="33"/>
      <c r="Y255" s="14">
        <f t="shared" si="3"/>
        <v>0.9972754600327786</v>
      </c>
    </row>
    <row r="256" spans="2:25" ht="42.75" customHeight="1">
      <c r="B256" s="26"/>
      <c r="C256" s="26"/>
      <c r="D256" s="26"/>
      <c r="E256" s="5"/>
      <c r="F256" s="27"/>
      <c r="G256" s="27"/>
      <c r="H256" s="27"/>
      <c r="I256" s="28" t="s">
        <v>14</v>
      </c>
      <c r="J256" s="28"/>
      <c r="K256" s="28"/>
      <c r="L256" s="28"/>
      <c r="M256" s="28"/>
      <c r="N256" s="28"/>
      <c r="O256" s="29" t="s">
        <v>15</v>
      </c>
      <c r="P256" s="29"/>
      <c r="Q256" s="29"/>
      <c r="R256" s="29"/>
      <c r="S256" s="29"/>
      <c r="T256" s="29" t="s">
        <v>15</v>
      </c>
      <c r="U256" s="29"/>
      <c r="V256" s="29"/>
      <c r="W256" s="29"/>
      <c r="X256" s="29"/>
      <c r="Y256" s="6">
        <v>0</v>
      </c>
    </row>
    <row r="257" spans="2:25" ht="13.5" customHeight="1">
      <c r="B257" s="27"/>
      <c r="C257" s="27"/>
      <c r="D257" s="27"/>
      <c r="E257" s="15" t="s">
        <v>56</v>
      </c>
      <c r="F257" s="30"/>
      <c r="G257" s="30"/>
      <c r="H257" s="30"/>
      <c r="I257" s="31" t="s">
        <v>57</v>
      </c>
      <c r="J257" s="31"/>
      <c r="K257" s="31"/>
      <c r="L257" s="31"/>
      <c r="M257" s="31"/>
      <c r="N257" s="31"/>
      <c r="O257" s="32" t="s">
        <v>488</v>
      </c>
      <c r="P257" s="32"/>
      <c r="Q257" s="32"/>
      <c r="R257" s="32"/>
      <c r="S257" s="32"/>
      <c r="T257" s="32" t="s">
        <v>353</v>
      </c>
      <c r="U257" s="32"/>
      <c r="V257" s="32"/>
      <c r="W257" s="32"/>
      <c r="X257" s="32"/>
      <c r="Y257" s="16">
        <f t="shared" si="3"/>
        <v>0.9972754600327786</v>
      </c>
    </row>
    <row r="258" spans="2:25" ht="42.75" customHeight="1">
      <c r="B258" s="27"/>
      <c r="C258" s="27"/>
      <c r="D258" s="27"/>
      <c r="E258" s="4"/>
      <c r="F258" s="27"/>
      <c r="G258" s="27"/>
      <c r="H258" s="27"/>
      <c r="I258" s="28" t="s">
        <v>14</v>
      </c>
      <c r="J258" s="28"/>
      <c r="K258" s="28"/>
      <c r="L258" s="28"/>
      <c r="M258" s="28"/>
      <c r="N258" s="28"/>
      <c r="O258" s="29" t="s">
        <v>15</v>
      </c>
      <c r="P258" s="29"/>
      <c r="Q258" s="29"/>
      <c r="R258" s="29"/>
      <c r="S258" s="29"/>
      <c r="T258" s="29" t="s">
        <v>15</v>
      </c>
      <c r="U258" s="29"/>
      <c r="V258" s="29"/>
      <c r="W258" s="29"/>
      <c r="X258" s="29"/>
      <c r="Y258" s="6">
        <v>0</v>
      </c>
    </row>
    <row r="259" spans="2:25" ht="34.5" customHeight="1">
      <c r="B259" s="27"/>
      <c r="C259" s="27"/>
      <c r="D259" s="27"/>
      <c r="E259" s="5"/>
      <c r="F259" s="26" t="s">
        <v>354</v>
      </c>
      <c r="G259" s="26"/>
      <c r="H259" s="26"/>
      <c r="I259" s="28" t="s">
        <v>355</v>
      </c>
      <c r="J259" s="28"/>
      <c r="K259" s="28"/>
      <c r="L259" s="28"/>
      <c r="M259" s="28"/>
      <c r="N259" s="28"/>
      <c r="O259" s="29" t="s">
        <v>488</v>
      </c>
      <c r="P259" s="29"/>
      <c r="Q259" s="29"/>
      <c r="R259" s="29"/>
      <c r="S259" s="29"/>
      <c r="T259" s="29" t="s">
        <v>353</v>
      </c>
      <c r="U259" s="29"/>
      <c r="V259" s="29"/>
      <c r="W259" s="29"/>
      <c r="X259" s="29"/>
      <c r="Y259" s="6">
        <f t="shared" si="3"/>
        <v>0.9972754600327786</v>
      </c>
    </row>
    <row r="260" spans="2:25" ht="13.5" customHeight="1">
      <c r="B260" s="22" t="s">
        <v>81</v>
      </c>
      <c r="C260" s="22"/>
      <c r="D260" s="22"/>
      <c r="E260" s="13"/>
      <c r="F260" s="23"/>
      <c r="G260" s="23"/>
      <c r="H260" s="23"/>
      <c r="I260" s="24" t="s">
        <v>82</v>
      </c>
      <c r="J260" s="24"/>
      <c r="K260" s="24"/>
      <c r="L260" s="24"/>
      <c r="M260" s="24"/>
      <c r="N260" s="24"/>
      <c r="O260" s="25" t="s">
        <v>489</v>
      </c>
      <c r="P260" s="25"/>
      <c r="Q260" s="25"/>
      <c r="R260" s="25"/>
      <c r="S260" s="25"/>
      <c r="T260" s="25" t="s">
        <v>356</v>
      </c>
      <c r="U260" s="25"/>
      <c r="V260" s="25"/>
      <c r="W260" s="25"/>
      <c r="X260" s="25"/>
      <c r="Y260" s="14">
        <f t="shared" si="3"/>
        <v>0.05206787023050965</v>
      </c>
    </row>
    <row r="261" spans="2:25" ht="42.75" customHeight="1">
      <c r="B261" s="26"/>
      <c r="C261" s="26"/>
      <c r="D261" s="26"/>
      <c r="E261" s="5"/>
      <c r="F261" s="27"/>
      <c r="G261" s="27"/>
      <c r="H261" s="27"/>
      <c r="I261" s="28" t="s">
        <v>14</v>
      </c>
      <c r="J261" s="28"/>
      <c r="K261" s="28"/>
      <c r="L261" s="28"/>
      <c r="M261" s="28"/>
      <c r="N261" s="28"/>
      <c r="O261" s="29" t="s">
        <v>489</v>
      </c>
      <c r="P261" s="29"/>
      <c r="Q261" s="29"/>
      <c r="R261" s="29"/>
      <c r="S261" s="29"/>
      <c r="T261" s="29" t="s">
        <v>357</v>
      </c>
      <c r="U261" s="29"/>
      <c r="V261" s="29"/>
      <c r="W261" s="29"/>
      <c r="X261" s="29"/>
      <c r="Y261" s="6">
        <f t="shared" si="3"/>
        <v>0.05147609910391057</v>
      </c>
    </row>
    <row r="262" spans="2:25" ht="13.5" customHeight="1">
      <c r="B262" s="27"/>
      <c r="C262" s="27"/>
      <c r="D262" s="27"/>
      <c r="E262" s="15" t="s">
        <v>87</v>
      </c>
      <c r="F262" s="30"/>
      <c r="G262" s="30"/>
      <c r="H262" s="30"/>
      <c r="I262" s="31" t="s">
        <v>88</v>
      </c>
      <c r="J262" s="31"/>
      <c r="K262" s="31"/>
      <c r="L262" s="31"/>
      <c r="M262" s="31"/>
      <c r="N262" s="31"/>
      <c r="O262" s="32" t="s">
        <v>489</v>
      </c>
      <c r="P262" s="32"/>
      <c r="Q262" s="32"/>
      <c r="R262" s="32"/>
      <c r="S262" s="32"/>
      <c r="T262" s="32" t="s">
        <v>356</v>
      </c>
      <c r="U262" s="32"/>
      <c r="V262" s="32"/>
      <c r="W262" s="32"/>
      <c r="X262" s="32"/>
      <c r="Y262" s="16">
        <f t="shared" si="3"/>
        <v>0.05206787023050965</v>
      </c>
    </row>
    <row r="263" spans="2:25" ht="42.75" customHeight="1">
      <c r="B263" s="27"/>
      <c r="C263" s="27"/>
      <c r="D263" s="27"/>
      <c r="E263" s="4"/>
      <c r="F263" s="27"/>
      <c r="G263" s="27"/>
      <c r="H263" s="27"/>
      <c r="I263" s="28" t="s">
        <v>14</v>
      </c>
      <c r="J263" s="28"/>
      <c r="K263" s="28"/>
      <c r="L263" s="28"/>
      <c r="M263" s="28"/>
      <c r="N263" s="28"/>
      <c r="O263" s="29" t="s">
        <v>489</v>
      </c>
      <c r="P263" s="29"/>
      <c r="Q263" s="29"/>
      <c r="R263" s="29"/>
      <c r="S263" s="29"/>
      <c r="T263" s="29" t="s">
        <v>357</v>
      </c>
      <c r="U263" s="29"/>
      <c r="V263" s="29"/>
      <c r="W263" s="29"/>
      <c r="X263" s="29"/>
      <c r="Y263" s="6">
        <f t="shared" si="3"/>
        <v>0.05147609910391057</v>
      </c>
    </row>
    <row r="264" spans="2:25" ht="15" customHeight="1">
      <c r="B264" s="27"/>
      <c r="C264" s="27"/>
      <c r="D264" s="27"/>
      <c r="E264" s="5"/>
      <c r="F264" s="26" t="s">
        <v>343</v>
      </c>
      <c r="G264" s="26"/>
      <c r="H264" s="26"/>
      <c r="I264" s="28" t="s">
        <v>344</v>
      </c>
      <c r="J264" s="28"/>
      <c r="K264" s="28"/>
      <c r="L264" s="28"/>
      <c r="M264" s="28"/>
      <c r="N264" s="28"/>
      <c r="O264" s="29" t="s">
        <v>15</v>
      </c>
      <c r="P264" s="29"/>
      <c r="Q264" s="29"/>
      <c r="R264" s="29"/>
      <c r="S264" s="29"/>
      <c r="T264" s="29" t="s">
        <v>358</v>
      </c>
      <c r="U264" s="29"/>
      <c r="V264" s="29"/>
      <c r="W264" s="29"/>
      <c r="X264" s="29"/>
      <c r="Y264" s="6">
        <v>0</v>
      </c>
    </row>
    <row r="265" spans="2:25" ht="63" customHeight="1">
      <c r="B265" s="27"/>
      <c r="C265" s="27"/>
      <c r="D265" s="27"/>
      <c r="E265" s="5"/>
      <c r="F265" s="26" t="s">
        <v>359</v>
      </c>
      <c r="G265" s="26"/>
      <c r="H265" s="26"/>
      <c r="I265" s="28" t="s">
        <v>360</v>
      </c>
      <c r="J265" s="28"/>
      <c r="K265" s="28"/>
      <c r="L265" s="28"/>
      <c r="M265" s="28"/>
      <c r="N265" s="28"/>
      <c r="O265" s="29" t="s">
        <v>489</v>
      </c>
      <c r="P265" s="29"/>
      <c r="Q265" s="29"/>
      <c r="R265" s="29"/>
      <c r="S265" s="29"/>
      <c r="T265" s="29" t="s">
        <v>357</v>
      </c>
      <c r="U265" s="29"/>
      <c r="V265" s="29"/>
      <c r="W265" s="29"/>
      <c r="X265" s="29"/>
      <c r="Y265" s="6">
        <f t="shared" si="3"/>
        <v>0.05147609910391057</v>
      </c>
    </row>
    <row r="266" spans="2:25" ht="18.75" customHeight="1">
      <c r="B266" s="22" t="s">
        <v>110</v>
      </c>
      <c r="C266" s="22"/>
      <c r="D266" s="22"/>
      <c r="E266" s="13"/>
      <c r="F266" s="23"/>
      <c r="G266" s="23"/>
      <c r="H266" s="23"/>
      <c r="I266" s="24" t="s">
        <v>111</v>
      </c>
      <c r="J266" s="24"/>
      <c r="K266" s="24"/>
      <c r="L266" s="24"/>
      <c r="M266" s="24"/>
      <c r="N266" s="24"/>
      <c r="O266" s="25" t="s">
        <v>361</v>
      </c>
      <c r="P266" s="25"/>
      <c r="Q266" s="25"/>
      <c r="R266" s="25"/>
      <c r="S266" s="25"/>
      <c r="T266" s="25" t="s">
        <v>361</v>
      </c>
      <c r="U266" s="25"/>
      <c r="V266" s="25"/>
      <c r="W266" s="25"/>
      <c r="X266" s="25"/>
      <c r="Y266" s="14">
        <f aca="true" t="shared" si="4" ref="Y266:Y290">T266/O266</f>
        <v>1</v>
      </c>
    </row>
    <row r="267" spans="2:25" ht="42.75" customHeight="1">
      <c r="B267" s="26"/>
      <c r="C267" s="26"/>
      <c r="D267" s="26"/>
      <c r="E267" s="5"/>
      <c r="F267" s="27"/>
      <c r="G267" s="27"/>
      <c r="H267" s="27"/>
      <c r="I267" s="28" t="s">
        <v>14</v>
      </c>
      <c r="J267" s="28"/>
      <c r="K267" s="28"/>
      <c r="L267" s="28"/>
      <c r="M267" s="28"/>
      <c r="N267" s="28"/>
      <c r="O267" s="29" t="s">
        <v>15</v>
      </c>
      <c r="P267" s="29"/>
      <c r="Q267" s="29"/>
      <c r="R267" s="29"/>
      <c r="S267" s="29"/>
      <c r="T267" s="29" t="s">
        <v>15</v>
      </c>
      <c r="U267" s="29"/>
      <c r="V267" s="29"/>
      <c r="W267" s="29"/>
      <c r="X267" s="29"/>
      <c r="Y267" s="6">
        <v>0</v>
      </c>
    </row>
    <row r="268" spans="2:25" ht="18.75" customHeight="1">
      <c r="B268" s="27"/>
      <c r="C268" s="27"/>
      <c r="D268" s="27"/>
      <c r="E268" s="15" t="s">
        <v>113</v>
      </c>
      <c r="F268" s="30"/>
      <c r="G268" s="30"/>
      <c r="H268" s="30"/>
      <c r="I268" s="31" t="s">
        <v>114</v>
      </c>
      <c r="J268" s="31"/>
      <c r="K268" s="31"/>
      <c r="L268" s="31"/>
      <c r="M268" s="31"/>
      <c r="N268" s="31"/>
      <c r="O268" s="32" t="s">
        <v>362</v>
      </c>
      <c r="P268" s="32"/>
      <c r="Q268" s="32"/>
      <c r="R268" s="32"/>
      <c r="S268" s="32"/>
      <c r="T268" s="32" t="s">
        <v>362</v>
      </c>
      <c r="U268" s="32"/>
      <c r="V268" s="32"/>
      <c r="W268" s="32"/>
      <c r="X268" s="32"/>
      <c r="Y268" s="16">
        <f t="shared" si="4"/>
        <v>1</v>
      </c>
    </row>
    <row r="269" spans="2:25" ht="42.75" customHeight="1">
      <c r="B269" s="27"/>
      <c r="C269" s="27"/>
      <c r="D269" s="27"/>
      <c r="E269" s="4"/>
      <c r="F269" s="27"/>
      <c r="G269" s="27"/>
      <c r="H269" s="27"/>
      <c r="I269" s="28" t="s">
        <v>14</v>
      </c>
      <c r="J269" s="28"/>
      <c r="K269" s="28"/>
      <c r="L269" s="28"/>
      <c r="M269" s="28"/>
      <c r="N269" s="28"/>
      <c r="O269" s="29" t="s">
        <v>15</v>
      </c>
      <c r="P269" s="29"/>
      <c r="Q269" s="29"/>
      <c r="R269" s="29"/>
      <c r="S269" s="29"/>
      <c r="T269" s="29" t="s">
        <v>15</v>
      </c>
      <c r="U269" s="29"/>
      <c r="V269" s="29"/>
      <c r="W269" s="29"/>
      <c r="X269" s="29"/>
      <c r="Y269" s="6">
        <v>0</v>
      </c>
    </row>
    <row r="270" spans="2:25" ht="43.5" customHeight="1">
      <c r="B270" s="27"/>
      <c r="C270" s="27"/>
      <c r="D270" s="27"/>
      <c r="E270" s="5"/>
      <c r="F270" s="26" t="s">
        <v>363</v>
      </c>
      <c r="G270" s="26"/>
      <c r="H270" s="26"/>
      <c r="I270" s="28" t="s">
        <v>364</v>
      </c>
      <c r="J270" s="28"/>
      <c r="K270" s="28"/>
      <c r="L270" s="28"/>
      <c r="M270" s="28"/>
      <c r="N270" s="28"/>
      <c r="O270" s="29" t="s">
        <v>362</v>
      </c>
      <c r="P270" s="29"/>
      <c r="Q270" s="29"/>
      <c r="R270" s="29"/>
      <c r="S270" s="29"/>
      <c r="T270" s="29" t="s">
        <v>362</v>
      </c>
      <c r="U270" s="29"/>
      <c r="V270" s="29"/>
      <c r="W270" s="29"/>
      <c r="X270" s="29"/>
      <c r="Y270" s="6">
        <f t="shared" si="4"/>
        <v>1</v>
      </c>
    </row>
    <row r="271" spans="2:25" ht="13.5" customHeight="1">
      <c r="B271" s="27"/>
      <c r="C271" s="27"/>
      <c r="D271" s="27"/>
      <c r="E271" s="15" t="s">
        <v>116</v>
      </c>
      <c r="F271" s="30"/>
      <c r="G271" s="30"/>
      <c r="H271" s="30"/>
      <c r="I271" s="31" t="s">
        <v>117</v>
      </c>
      <c r="J271" s="31"/>
      <c r="K271" s="31"/>
      <c r="L271" s="31"/>
      <c r="M271" s="31"/>
      <c r="N271" s="31"/>
      <c r="O271" s="32" t="s">
        <v>365</v>
      </c>
      <c r="P271" s="32"/>
      <c r="Q271" s="32"/>
      <c r="R271" s="32"/>
      <c r="S271" s="32"/>
      <c r="T271" s="32" t="s">
        <v>365</v>
      </c>
      <c r="U271" s="32"/>
      <c r="V271" s="32"/>
      <c r="W271" s="32"/>
      <c r="X271" s="32"/>
      <c r="Y271" s="16">
        <f t="shared" si="4"/>
        <v>1</v>
      </c>
    </row>
    <row r="272" spans="2:25" ht="42.75" customHeight="1">
      <c r="B272" s="27"/>
      <c r="C272" s="27"/>
      <c r="D272" s="27"/>
      <c r="E272" s="4"/>
      <c r="F272" s="27"/>
      <c r="G272" s="27"/>
      <c r="H272" s="27"/>
      <c r="I272" s="28" t="s">
        <v>14</v>
      </c>
      <c r="J272" s="28"/>
      <c r="K272" s="28"/>
      <c r="L272" s="28"/>
      <c r="M272" s="28"/>
      <c r="N272" s="28"/>
      <c r="O272" s="29" t="s">
        <v>15</v>
      </c>
      <c r="P272" s="29"/>
      <c r="Q272" s="29"/>
      <c r="R272" s="29"/>
      <c r="S272" s="29"/>
      <c r="T272" s="29" t="s">
        <v>15</v>
      </c>
      <c r="U272" s="29"/>
      <c r="V272" s="29"/>
      <c r="W272" s="29"/>
      <c r="X272" s="29"/>
      <c r="Y272" s="6">
        <v>0</v>
      </c>
    </row>
    <row r="273" spans="2:25" ht="43.5" customHeight="1">
      <c r="B273" s="27"/>
      <c r="C273" s="27"/>
      <c r="D273" s="27"/>
      <c r="E273" s="5"/>
      <c r="F273" s="26" t="s">
        <v>363</v>
      </c>
      <c r="G273" s="26"/>
      <c r="H273" s="26"/>
      <c r="I273" s="28" t="s">
        <v>364</v>
      </c>
      <c r="J273" s="28"/>
      <c r="K273" s="28"/>
      <c r="L273" s="28"/>
      <c r="M273" s="28"/>
      <c r="N273" s="28"/>
      <c r="O273" s="29" t="s">
        <v>365</v>
      </c>
      <c r="P273" s="29"/>
      <c r="Q273" s="29"/>
      <c r="R273" s="29"/>
      <c r="S273" s="29"/>
      <c r="T273" s="29" t="s">
        <v>365</v>
      </c>
      <c r="U273" s="29"/>
      <c r="V273" s="29"/>
      <c r="W273" s="29"/>
      <c r="X273" s="29"/>
      <c r="Y273" s="6">
        <f t="shared" si="4"/>
        <v>1</v>
      </c>
    </row>
    <row r="274" spans="2:25" ht="13.5" customHeight="1">
      <c r="B274" s="27"/>
      <c r="C274" s="27"/>
      <c r="D274" s="27"/>
      <c r="E274" s="15" t="s">
        <v>366</v>
      </c>
      <c r="F274" s="30"/>
      <c r="G274" s="30"/>
      <c r="H274" s="30"/>
      <c r="I274" s="31" t="s">
        <v>22</v>
      </c>
      <c r="J274" s="31"/>
      <c r="K274" s="31"/>
      <c r="L274" s="31"/>
      <c r="M274" s="31"/>
      <c r="N274" s="31"/>
      <c r="O274" s="32" t="s">
        <v>367</v>
      </c>
      <c r="P274" s="32"/>
      <c r="Q274" s="32"/>
      <c r="R274" s="32"/>
      <c r="S274" s="32"/>
      <c r="T274" s="32" t="s">
        <v>367</v>
      </c>
      <c r="U274" s="32"/>
      <c r="V274" s="32"/>
      <c r="W274" s="32"/>
      <c r="X274" s="32"/>
      <c r="Y274" s="16">
        <f t="shared" si="4"/>
        <v>1</v>
      </c>
    </row>
    <row r="275" spans="2:25" ht="42.75" customHeight="1">
      <c r="B275" s="27"/>
      <c r="C275" s="27"/>
      <c r="D275" s="27"/>
      <c r="E275" s="4"/>
      <c r="F275" s="27"/>
      <c r="G275" s="27"/>
      <c r="H275" s="27"/>
      <c r="I275" s="28" t="s">
        <v>14</v>
      </c>
      <c r="J275" s="28"/>
      <c r="K275" s="28"/>
      <c r="L275" s="28"/>
      <c r="M275" s="28"/>
      <c r="N275" s="28"/>
      <c r="O275" s="29" t="s">
        <v>15</v>
      </c>
      <c r="P275" s="29"/>
      <c r="Q275" s="29"/>
      <c r="R275" s="29"/>
      <c r="S275" s="29"/>
      <c r="T275" s="29" t="s">
        <v>15</v>
      </c>
      <c r="U275" s="29"/>
      <c r="V275" s="29"/>
      <c r="W275" s="29"/>
      <c r="X275" s="29"/>
      <c r="Y275" s="6">
        <v>0</v>
      </c>
    </row>
    <row r="276" spans="2:25" ht="54" customHeight="1">
      <c r="B276" s="27"/>
      <c r="C276" s="27"/>
      <c r="D276" s="27"/>
      <c r="E276" s="5"/>
      <c r="F276" s="26" t="s">
        <v>368</v>
      </c>
      <c r="G276" s="26"/>
      <c r="H276" s="26"/>
      <c r="I276" s="28" t="s">
        <v>369</v>
      </c>
      <c r="J276" s="28"/>
      <c r="K276" s="28"/>
      <c r="L276" s="28"/>
      <c r="M276" s="28"/>
      <c r="N276" s="28"/>
      <c r="O276" s="29" t="s">
        <v>367</v>
      </c>
      <c r="P276" s="29"/>
      <c r="Q276" s="29"/>
      <c r="R276" s="29"/>
      <c r="S276" s="29"/>
      <c r="T276" s="29" t="s">
        <v>367</v>
      </c>
      <c r="U276" s="29"/>
      <c r="V276" s="29"/>
      <c r="W276" s="29"/>
      <c r="X276" s="29"/>
      <c r="Y276" s="6">
        <f t="shared" si="4"/>
        <v>1</v>
      </c>
    </row>
    <row r="277" spans="2:25" ht="13.5" customHeight="1">
      <c r="B277" s="22" t="s">
        <v>223</v>
      </c>
      <c r="C277" s="22"/>
      <c r="D277" s="22"/>
      <c r="E277" s="13"/>
      <c r="F277" s="23"/>
      <c r="G277" s="23"/>
      <c r="H277" s="23"/>
      <c r="I277" s="24" t="s">
        <v>224</v>
      </c>
      <c r="J277" s="24"/>
      <c r="K277" s="24"/>
      <c r="L277" s="24"/>
      <c r="M277" s="24"/>
      <c r="N277" s="24"/>
      <c r="O277" s="25" t="s">
        <v>490</v>
      </c>
      <c r="P277" s="25"/>
      <c r="Q277" s="25"/>
      <c r="R277" s="25"/>
      <c r="S277" s="25"/>
      <c r="T277" s="25" t="s">
        <v>370</v>
      </c>
      <c r="U277" s="25"/>
      <c r="V277" s="25"/>
      <c r="W277" s="25"/>
      <c r="X277" s="25"/>
      <c r="Y277" s="14">
        <f t="shared" si="4"/>
        <v>0.9642783860502838</v>
      </c>
    </row>
    <row r="278" spans="2:25" ht="42.75" customHeight="1">
      <c r="B278" s="26"/>
      <c r="C278" s="26"/>
      <c r="D278" s="26"/>
      <c r="E278" s="5"/>
      <c r="F278" s="27"/>
      <c r="G278" s="27"/>
      <c r="H278" s="27"/>
      <c r="I278" s="28" t="s">
        <v>14</v>
      </c>
      <c r="J278" s="28"/>
      <c r="K278" s="28"/>
      <c r="L278" s="28"/>
      <c r="M278" s="28"/>
      <c r="N278" s="28"/>
      <c r="O278" s="29" t="s">
        <v>15</v>
      </c>
      <c r="P278" s="29"/>
      <c r="Q278" s="29"/>
      <c r="R278" s="29"/>
      <c r="S278" s="29"/>
      <c r="T278" s="29" t="s">
        <v>15</v>
      </c>
      <c r="U278" s="29"/>
      <c r="V278" s="29"/>
      <c r="W278" s="29"/>
      <c r="X278" s="29"/>
      <c r="Y278" s="6">
        <v>0</v>
      </c>
    </row>
    <row r="279" spans="2:25" ht="13.5" customHeight="1">
      <c r="B279" s="27"/>
      <c r="C279" s="27"/>
      <c r="D279" s="27"/>
      <c r="E279" s="15" t="s">
        <v>371</v>
      </c>
      <c r="F279" s="30"/>
      <c r="G279" s="30"/>
      <c r="H279" s="30"/>
      <c r="I279" s="31" t="s">
        <v>372</v>
      </c>
      <c r="J279" s="31"/>
      <c r="K279" s="31"/>
      <c r="L279" s="31"/>
      <c r="M279" s="31"/>
      <c r="N279" s="31"/>
      <c r="O279" s="32" t="s">
        <v>490</v>
      </c>
      <c r="P279" s="32"/>
      <c r="Q279" s="32"/>
      <c r="R279" s="32"/>
      <c r="S279" s="32"/>
      <c r="T279" s="32" t="s">
        <v>370</v>
      </c>
      <c r="U279" s="32"/>
      <c r="V279" s="32"/>
      <c r="W279" s="32"/>
      <c r="X279" s="32"/>
      <c r="Y279" s="16">
        <f t="shared" si="4"/>
        <v>0.9642783860502838</v>
      </c>
    </row>
    <row r="280" spans="2:25" ht="42.75" customHeight="1">
      <c r="B280" s="27"/>
      <c r="C280" s="27"/>
      <c r="D280" s="27"/>
      <c r="E280" s="4"/>
      <c r="F280" s="27"/>
      <c r="G280" s="27"/>
      <c r="H280" s="27"/>
      <c r="I280" s="28" t="s">
        <v>14</v>
      </c>
      <c r="J280" s="28"/>
      <c r="K280" s="28"/>
      <c r="L280" s="28"/>
      <c r="M280" s="28"/>
      <c r="N280" s="28"/>
      <c r="O280" s="29" t="s">
        <v>15</v>
      </c>
      <c r="P280" s="29"/>
      <c r="Q280" s="29"/>
      <c r="R280" s="29"/>
      <c r="S280" s="29"/>
      <c r="T280" s="29" t="s">
        <v>15</v>
      </c>
      <c r="U280" s="29"/>
      <c r="V280" s="29"/>
      <c r="W280" s="29"/>
      <c r="X280" s="29"/>
      <c r="Y280" s="6">
        <v>0</v>
      </c>
    </row>
    <row r="281" spans="2:25" ht="43.5" customHeight="1">
      <c r="B281" s="27"/>
      <c r="C281" s="27"/>
      <c r="D281" s="27"/>
      <c r="E281" s="5"/>
      <c r="F281" s="26" t="s">
        <v>363</v>
      </c>
      <c r="G281" s="26"/>
      <c r="H281" s="26"/>
      <c r="I281" s="28" t="s">
        <v>364</v>
      </c>
      <c r="J281" s="28"/>
      <c r="K281" s="28"/>
      <c r="L281" s="28"/>
      <c r="M281" s="28"/>
      <c r="N281" s="28"/>
      <c r="O281" s="29" t="s">
        <v>490</v>
      </c>
      <c r="P281" s="29"/>
      <c r="Q281" s="29"/>
      <c r="R281" s="29"/>
      <c r="S281" s="29"/>
      <c r="T281" s="29" t="s">
        <v>370</v>
      </c>
      <c r="U281" s="29"/>
      <c r="V281" s="29"/>
      <c r="W281" s="29"/>
      <c r="X281" s="29"/>
      <c r="Y281" s="6">
        <f t="shared" si="4"/>
        <v>0.9642783860502838</v>
      </c>
    </row>
    <row r="282" spans="2:25" ht="13.5" customHeight="1">
      <c r="B282" s="22" t="s">
        <v>246</v>
      </c>
      <c r="C282" s="22"/>
      <c r="D282" s="22"/>
      <c r="E282" s="13"/>
      <c r="F282" s="23"/>
      <c r="G282" s="23"/>
      <c r="H282" s="23"/>
      <c r="I282" s="24" t="s">
        <v>247</v>
      </c>
      <c r="J282" s="24"/>
      <c r="K282" s="24"/>
      <c r="L282" s="24"/>
      <c r="M282" s="24"/>
      <c r="N282" s="24"/>
      <c r="O282" s="25" t="s">
        <v>491</v>
      </c>
      <c r="P282" s="25"/>
      <c r="Q282" s="25"/>
      <c r="R282" s="25"/>
      <c r="S282" s="25"/>
      <c r="T282" s="25" t="s">
        <v>373</v>
      </c>
      <c r="U282" s="25"/>
      <c r="V282" s="25"/>
      <c r="W282" s="25"/>
      <c r="X282" s="25"/>
      <c r="Y282" s="14">
        <f t="shared" si="4"/>
        <v>0.954791530888437</v>
      </c>
    </row>
    <row r="283" spans="2:25" ht="42.75" customHeight="1">
      <c r="B283" s="26"/>
      <c r="C283" s="26"/>
      <c r="D283" s="26"/>
      <c r="E283" s="5"/>
      <c r="F283" s="27"/>
      <c r="G283" s="27"/>
      <c r="H283" s="27"/>
      <c r="I283" s="28" t="s">
        <v>14</v>
      </c>
      <c r="J283" s="28"/>
      <c r="K283" s="28"/>
      <c r="L283" s="28"/>
      <c r="M283" s="28"/>
      <c r="N283" s="28"/>
      <c r="O283" s="29" t="s">
        <v>491</v>
      </c>
      <c r="P283" s="29"/>
      <c r="Q283" s="29"/>
      <c r="R283" s="29"/>
      <c r="S283" s="29"/>
      <c r="T283" s="29" t="s">
        <v>373</v>
      </c>
      <c r="U283" s="29"/>
      <c r="V283" s="29"/>
      <c r="W283" s="29"/>
      <c r="X283" s="29"/>
      <c r="Y283" s="6">
        <f t="shared" si="4"/>
        <v>0.954791530888437</v>
      </c>
    </row>
    <row r="284" spans="2:25" ht="13.5" customHeight="1">
      <c r="B284" s="27"/>
      <c r="C284" s="27"/>
      <c r="D284" s="27"/>
      <c r="E284" s="15" t="s">
        <v>374</v>
      </c>
      <c r="F284" s="30"/>
      <c r="G284" s="30"/>
      <c r="H284" s="30"/>
      <c r="I284" s="31" t="s">
        <v>22</v>
      </c>
      <c r="J284" s="31"/>
      <c r="K284" s="31"/>
      <c r="L284" s="31"/>
      <c r="M284" s="31"/>
      <c r="N284" s="31"/>
      <c r="O284" s="32" t="s">
        <v>491</v>
      </c>
      <c r="P284" s="32"/>
      <c r="Q284" s="32"/>
      <c r="R284" s="32"/>
      <c r="S284" s="32"/>
      <c r="T284" s="32" t="s">
        <v>373</v>
      </c>
      <c r="U284" s="32"/>
      <c r="V284" s="32"/>
      <c r="W284" s="32"/>
      <c r="X284" s="32"/>
      <c r="Y284" s="16">
        <f t="shared" si="4"/>
        <v>0.954791530888437</v>
      </c>
    </row>
    <row r="285" spans="2:25" ht="42.75" customHeight="1">
      <c r="B285" s="27"/>
      <c r="C285" s="27"/>
      <c r="D285" s="27"/>
      <c r="E285" s="4"/>
      <c r="F285" s="27"/>
      <c r="G285" s="27"/>
      <c r="H285" s="27"/>
      <c r="I285" s="28" t="s">
        <v>14</v>
      </c>
      <c r="J285" s="28"/>
      <c r="K285" s="28"/>
      <c r="L285" s="28"/>
      <c r="M285" s="28"/>
      <c r="N285" s="28"/>
      <c r="O285" s="29" t="s">
        <v>491</v>
      </c>
      <c r="P285" s="29"/>
      <c r="Q285" s="29"/>
      <c r="R285" s="29"/>
      <c r="S285" s="29"/>
      <c r="T285" s="29" t="s">
        <v>373</v>
      </c>
      <c r="U285" s="29"/>
      <c r="V285" s="29"/>
      <c r="W285" s="29"/>
      <c r="X285" s="29"/>
      <c r="Y285" s="6">
        <f t="shared" si="4"/>
        <v>0.954791530888437</v>
      </c>
    </row>
    <row r="286" spans="2:25" ht="63" customHeight="1">
      <c r="B286" s="27"/>
      <c r="C286" s="27"/>
      <c r="D286" s="27"/>
      <c r="E286" s="5"/>
      <c r="F286" s="26" t="s">
        <v>359</v>
      </c>
      <c r="G286" s="26"/>
      <c r="H286" s="26"/>
      <c r="I286" s="28" t="s">
        <v>360</v>
      </c>
      <c r="J286" s="28"/>
      <c r="K286" s="28"/>
      <c r="L286" s="28"/>
      <c r="M286" s="28"/>
      <c r="N286" s="28"/>
      <c r="O286" s="29" t="s">
        <v>491</v>
      </c>
      <c r="P286" s="29"/>
      <c r="Q286" s="29"/>
      <c r="R286" s="29"/>
      <c r="S286" s="29"/>
      <c r="T286" s="29" t="s">
        <v>373</v>
      </c>
      <c r="U286" s="29"/>
      <c r="V286" s="29"/>
      <c r="W286" s="29"/>
      <c r="X286" s="29"/>
      <c r="Y286" s="6">
        <f t="shared" si="4"/>
        <v>0.954791530888437</v>
      </c>
    </row>
    <row r="287" spans="2:25" ht="13.5" customHeight="1">
      <c r="B287" s="47" t="s">
        <v>341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 t="s">
        <v>339</v>
      </c>
      <c r="N287" s="47"/>
      <c r="O287" s="50" t="s">
        <v>492</v>
      </c>
      <c r="P287" s="50"/>
      <c r="Q287" s="50"/>
      <c r="R287" s="50"/>
      <c r="S287" s="50"/>
      <c r="T287" s="48">
        <v>5775504.19</v>
      </c>
      <c r="U287" s="48"/>
      <c r="V287" s="48"/>
      <c r="W287" s="48"/>
      <c r="X287" s="48"/>
      <c r="Y287" s="12">
        <f t="shared" si="4"/>
        <v>0.8637148620396453</v>
      </c>
    </row>
    <row r="288" spans="2:25" ht="42.75" customHeight="1">
      <c r="B288" s="38"/>
      <c r="C288" s="38"/>
      <c r="D288" s="38"/>
      <c r="E288" s="38"/>
      <c r="F288" s="38"/>
      <c r="G288" s="38"/>
      <c r="H288" s="38"/>
      <c r="I288" s="39" t="s">
        <v>14</v>
      </c>
      <c r="J288" s="39"/>
      <c r="K288" s="39"/>
      <c r="L288" s="39"/>
      <c r="M288" s="39"/>
      <c r="N288" s="39"/>
      <c r="O288" s="49" t="s">
        <v>493</v>
      </c>
      <c r="P288" s="49"/>
      <c r="Q288" s="49"/>
      <c r="R288" s="49"/>
      <c r="S288" s="49"/>
      <c r="T288" s="49" t="s">
        <v>375</v>
      </c>
      <c r="U288" s="49"/>
      <c r="V288" s="49"/>
      <c r="W288" s="49"/>
      <c r="X288" s="49"/>
      <c r="Y288" s="6">
        <f t="shared" si="4"/>
        <v>0.6019008871269341</v>
      </c>
    </row>
    <row r="289" spans="2:25" ht="13.5" customHeight="1">
      <c r="B289" s="51" t="s">
        <v>376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2" t="s">
        <v>494</v>
      </c>
      <c r="P289" s="52"/>
      <c r="Q289" s="52"/>
      <c r="R289" s="52"/>
      <c r="S289" s="52"/>
      <c r="T289" s="52" t="s">
        <v>377</v>
      </c>
      <c r="U289" s="52"/>
      <c r="V289" s="52"/>
      <c r="W289" s="52"/>
      <c r="X289" s="52"/>
      <c r="Y289" s="10">
        <f t="shared" si="4"/>
        <v>0.991017000799227</v>
      </c>
    </row>
    <row r="290" spans="2:25" ht="52.5" customHeight="1">
      <c r="B290" s="53"/>
      <c r="C290" s="53"/>
      <c r="D290" s="53"/>
      <c r="E290" s="53"/>
      <c r="F290" s="53"/>
      <c r="G290" s="53"/>
      <c r="H290" s="53"/>
      <c r="I290" s="54" t="s">
        <v>378</v>
      </c>
      <c r="J290" s="54"/>
      <c r="K290" s="54"/>
      <c r="L290" s="54"/>
      <c r="M290" s="54"/>
      <c r="N290" s="54"/>
      <c r="O290" s="55" t="s">
        <v>495</v>
      </c>
      <c r="P290" s="55"/>
      <c r="Q290" s="55"/>
      <c r="R290" s="55"/>
      <c r="S290" s="55"/>
      <c r="T290" s="55" t="s">
        <v>379</v>
      </c>
      <c r="U290" s="55"/>
      <c r="V290" s="55"/>
      <c r="W290" s="55"/>
      <c r="X290" s="55"/>
      <c r="Y290" s="9">
        <f t="shared" si="4"/>
        <v>0.8019860956830874</v>
      </c>
    </row>
    <row r="291" spans="1:24" ht="5.2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</row>
    <row r="292" spans="2:24" ht="21" customHeight="1">
      <c r="B292" s="57" t="s">
        <v>380</v>
      </c>
      <c r="C292" s="57"/>
      <c r="D292" s="57"/>
      <c r="E292" s="57"/>
      <c r="F292" s="57"/>
      <c r="G292" s="57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</row>
    <row r="293" spans="1:24" ht="1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</row>
    <row r="294" spans="1:24" ht="19.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</row>
    <row r="295" spans="1:23" ht="13.5" customHeight="1">
      <c r="A295" s="56"/>
      <c r="B295" s="56"/>
      <c r="C295" s="56"/>
      <c r="D295" s="58"/>
      <c r="E295" s="58"/>
      <c r="F295" s="58"/>
      <c r="G295" s="58"/>
      <c r="H295" s="58"/>
      <c r="I295" s="58"/>
      <c r="J295" s="58"/>
      <c r="L295" s="59"/>
      <c r="M295" s="59"/>
      <c r="N295" s="59"/>
      <c r="O295" s="59"/>
      <c r="P295" s="59"/>
      <c r="Q295" s="59"/>
      <c r="R295" s="59"/>
      <c r="S295" s="59"/>
      <c r="T295" s="59"/>
      <c r="V295" s="60"/>
      <c r="W295" s="60"/>
    </row>
  </sheetData>
  <sheetProtection/>
  <mergeCells count="1422">
    <mergeCell ref="B250:D250"/>
    <mergeCell ref="O251:S251"/>
    <mergeCell ref="O252:S252"/>
    <mergeCell ref="O253:S253"/>
    <mergeCell ref="O254:S254"/>
    <mergeCell ref="O255:S255"/>
    <mergeCell ref="I250:N250"/>
    <mergeCell ref="O250:S250"/>
    <mergeCell ref="F250:H250"/>
    <mergeCell ref="I254:N254"/>
    <mergeCell ref="T250:X250"/>
    <mergeCell ref="O256:S256"/>
    <mergeCell ref="O257:S257"/>
    <mergeCell ref="O258:S258"/>
    <mergeCell ref="O245:S245"/>
    <mergeCell ref="O246:S246"/>
    <mergeCell ref="O247:S247"/>
    <mergeCell ref="O248:S248"/>
    <mergeCell ref="O249:S249"/>
    <mergeCell ref="T254:X254"/>
    <mergeCell ref="O228:S228"/>
    <mergeCell ref="O229:S229"/>
    <mergeCell ref="O230:S230"/>
    <mergeCell ref="O231:S231"/>
    <mergeCell ref="O233:S233"/>
    <mergeCell ref="O232:S232"/>
    <mergeCell ref="O203:S203"/>
    <mergeCell ref="O204:S204"/>
    <mergeCell ref="O205:S205"/>
    <mergeCell ref="O206:S206"/>
    <mergeCell ref="O207:S207"/>
    <mergeCell ref="O227:S227"/>
    <mergeCell ref="O31:S31"/>
    <mergeCell ref="O32:S32"/>
    <mergeCell ref="O33:S33"/>
    <mergeCell ref="O34:S34"/>
    <mergeCell ref="O35:S35"/>
    <mergeCell ref="O36:S36"/>
    <mergeCell ref="B292:G292"/>
    <mergeCell ref="H292:X292"/>
    <mergeCell ref="A293:X293"/>
    <mergeCell ref="A294:X294"/>
    <mergeCell ref="A295:C295"/>
    <mergeCell ref="D295:J295"/>
    <mergeCell ref="L295:T295"/>
    <mergeCell ref="V295:W295"/>
    <mergeCell ref="B289:N289"/>
    <mergeCell ref="T289:X289"/>
    <mergeCell ref="B290:H290"/>
    <mergeCell ref="I290:N290"/>
    <mergeCell ref="T290:X290"/>
    <mergeCell ref="A291:X291"/>
    <mergeCell ref="O289:S289"/>
    <mergeCell ref="O290:S290"/>
    <mergeCell ref="B8:Y8"/>
    <mergeCell ref="B244:Y244"/>
    <mergeCell ref="B287:L287"/>
    <mergeCell ref="M287:N287"/>
    <mergeCell ref="T287:X287"/>
    <mergeCell ref="B288:H288"/>
    <mergeCell ref="I288:N288"/>
    <mergeCell ref="T288:X288"/>
    <mergeCell ref="O287:S287"/>
    <mergeCell ref="O288:S288"/>
    <mergeCell ref="B286:D286"/>
    <mergeCell ref="F286:H286"/>
    <mergeCell ref="I286:N286"/>
    <mergeCell ref="T286:X286"/>
    <mergeCell ref="O286:S286"/>
    <mergeCell ref="B284:D284"/>
    <mergeCell ref="F284:H284"/>
    <mergeCell ref="I284:N284"/>
    <mergeCell ref="T284:X284"/>
    <mergeCell ref="B285:D285"/>
    <mergeCell ref="F285:H285"/>
    <mergeCell ref="I285:N285"/>
    <mergeCell ref="T285:X285"/>
    <mergeCell ref="O284:S284"/>
    <mergeCell ref="O285:S285"/>
    <mergeCell ref="B282:D282"/>
    <mergeCell ref="F282:H282"/>
    <mergeCell ref="I282:N282"/>
    <mergeCell ref="T282:X282"/>
    <mergeCell ref="B283:D283"/>
    <mergeCell ref="F283:H283"/>
    <mergeCell ref="I283:N283"/>
    <mergeCell ref="T283:X283"/>
    <mergeCell ref="O282:S282"/>
    <mergeCell ref="O283:S283"/>
    <mergeCell ref="B280:D280"/>
    <mergeCell ref="F280:H280"/>
    <mergeCell ref="I280:N280"/>
    <mergeCell ref="T280:X280"/>
    <mergeCell ref="B281:D281"/>
    <mergeCell ref="F281:H281"/>
    <mergeCell ref="I281:N281"/>
    <mergeCell ref="T281:X281"/>
    <mergeCell ref="O280:S280"/>
    <mergeCell ref="O281:S281"/>
    <mergeCell ref="B278:D278"/>
    <mergeCell ref="F278:H278"/>
    <mergeCell ref="I278:N278"/>
    <mergeCell ref="T278:X278"/>
    <mergeCell ref="B279:D279"/>
    <mergeCell ref="F279:H279"/>
    <mergeCell ref="I279:N279"/>
    <mergeCell ref="T279:X279"/>
    <mergeCell ref="O278:S278"/>
    <mergeCell ref="O279:S279"/>
    <mergeCell ref="B276:D276"/>
    <mergeCell ref="F276:H276"/>
    <mergeCell ref="I276:N276"/>
    <mergeCell ref="T276:X276"/>
    <mergeCell ref="B277:D277"/>
    <mergeCell ref="F277:H277"/>
    <mergeCell ref="I277:N277"/>
    <mergeCell ref="T277:X277"/>
    <mergeCell ref="O276:S276"/>
    <mergeCell ref="O277:S277"/>
    <mergeCell ref="B274:D274"/>
    <mergeCell ref="F274:H274"/>
    <mergeCell ref="I274:N274"/>
    <mergeCell ref="T274:X274"/>
    <mergeCell ref="B275:D275"/>
    <mergeCell ref="F275:H275"/>
    <mergeCell ref="I275:N275"/>
    <mergeCell ref="T275:X275"/>
    <mergeCell ref="O274:S274"/>
    <mergeCell ref="O275:S275"/>
    <mergeCell ref="B272:D272"/>
    <mergeCell ref="F272:H272"/>
    <mergeCell ref="I272:N272"/>
    <mergeCell ref="T272:X272"/>
    <mergeCell ref="B273:D273"/>
    <mergeCell ref="F273:H273"/>
    <mergeCell ref="I273:N273"/>
    <mergeCell ref="T273:X273"/>
    <mergeCell ref="O272:S272"/>
    <mergeCell ref="O273:S273"/>
    <mergeCell ref="B270:D270"/>
    <mergeCell ref="F270:H270"/>
    <mergeCell ref="I270:N270"/>
    <mergeCell ref="T270:X270"/>
    <mergeCell ref="B271:D271"/>
    <mergeCell ref="F271:H271"/>
    <mergeCell ref="I271:N271"/>
    <mergeCell ref="T271:X271"/>
    <mergeCell ref="O270:S270"/>
    <mergeCell ref="O271:S271"/>
    <mergeCell ref="B268:D268"/>
    <mergeCell ref="F268:H268"/>
    <mergeCell ref="I268:N268"/>
    <mergeCell ref="T268:X268"/>
    <mergeCell ref="B269:D269"/>
    <mergeCell ref="F269:H269"/>
    <mergeCell ref="I269:N269"/>
    <mergeCell ref="T269:X269"/>
    <mergeCell ref="O268:S268"/>
    <mergeCell ref="O269:S269"/>
    <mergeCell ref="B266:D266"/>
    <mergeCell ref="F266:H266"/>
    <mergeCell ref="I266:N266"/>
    <mergeCell ref="T266:X266"/>
    <mergeCell ref="B267:D267"/>
    <mergeCell ref="F267:H267"/>
    <mergeCell ref="I267:N267"/>
    <mergeCell ref="T267:X267"/>
    <mergeCell ref="O266:S266"/>
    <mergeCell ref="O267:S267"/>
    <mergeCell ref="B264:D264"/>
    <mergeCell ref="F264:H264"/>
    <mergeCell ref="I264:N264"/>
    <mergeCell ref="T264:X264"/>
    <mergeCell ref="B265:D265"/>
    <mergeCell ref="F265:H265"/>
    <mergeCell ref="I265:N265"/>
    <mergeCell ref="T265:X265"/>
    <mergeCell ref="O265:S265"/>
    <mergeCell ref="O264:S264"/>
    <mergeCell ref="B262:D262"/>
    <mergeCell ref="F262:H262"/>
    <mergeCell ref="I262:N262"/>
    <mergeCell ref="T262:X262"/>
    <mergeCell ref="B263:D263"/>
    <mergeCell ref="F263:H263"/>
    <mergeCell ref="I263:N263"/>
    <mergeCell ref="T263:X263"/>
    <mergeCell ref="O262:S262"/>
    <mergeCell ref="O263:S263"/>
    <mergeCell ref="B260:D260"/>
    <mergeCell ref="F260:H260"/>
    <mergeCell ref="I260:N260"/>
    <mergeCell ref="T260:X260"/>
    <mergeCell ref="B261:D261"/>
    <mergeCell ref="F261:H261"/>
    <mergeCell ref="I261:N261"/>
    <mergeCell ref="T261:X261"/>
    <mergeCell ref="O260:S260"/>
    <mergeCell ref="O261:S261"/>
    <mergeCell ref="B258:D258"/>
    <mergeCell ref="F258:H258"/>
    <mergeCell ref="I258:N258"/>
    <mergeCell ref="T258:X258"/>
    <mergeCell ref="B259:D259"/>
    <mergeCell ref="F259:H259"/>
    <mergeCell ref="I259:N259"/>
    <mergeCell ref="T259:X259"/>
    <mergeCell ref="O259:S259"/>
    <mergeCell ref="B256:D256"/>
    <mergeCell ref="F256:H256"/>
    <mergeCell ref="I256:N256"/>
    <mergeCell ref="T256:X256"/>
    <mergeCell ref="B257:D257"/>
    <mergeCell ref="F257:H257"/>
    <mergeCell ref="I257:N257"/>
    <mergeCell ref="T257:X257"/>
    <mergeCell ref="B253:D253"/>
    <mergeCell ref="F253:H253"/>
    <mergeCell ref="I253:N253"/>
    <mergeCell ref="T253:X253"/>
    <mergeCell ref="B255:D255"/>
    <mergeCell ref="F255:H255"/>
    <mergeCell ref="I255:N255"/>
    <mergeCell ref="T255:X255"/>
    <mergeCell ref="B254:D254"/>
    <mergeCell ref="F254:H254"/>
    <mergeCell ref="B251:D251"/>
    <mergeCell ref="F251:H251"/>
    <mergeCell ref="I251:N251"/>
    <mergeCell ref="T251:X251"/>
    <mergeCell ref="B252:D252"/>
    <mergeCell ref="F252:H252"/>
    <mergeCell ref="I252:N252"/>
    <mergeCell ref="T252:X252"/>
    <mergeCell ref="B248:D248"/>
    <mergeCell ref="F248:H248"/>
    <mergeCell ref="I248:N248"/>
    <mergeCell ref="T248:X248"/>
    <mergeCell ref="B249:D249"/>
    <mergeCell ref="F249:H249"/>
    <mergeCell ref="I249:N249"/>
    <mergeCell ref="T249:X249"/>
    <mergeCell ref="B246:D246"/>
    <mergeCell ref="F246:H246"/>
    <mergeCell ref="I246:N246"/>
    <mergeCell ref="T246:X246"/>
    <mergeCell ref="B247:D247"/>
    <mergeCell ref="F247:H247"/>
    <mergeCell ref="I247:N247"/>
    <mergeCell ref="T247:X247"/>
    <mergeCell ref="B243:H243"/>
    <mergeCell ref="I243:N243"/>
    <mergeCell ref="T243:X243"/>
    <mergeCell ref="B245:D245"/>
    <mergeCell ref="F245:H245"/>
    <mergeCell ref="I245:N245"/>
    <mergeCell ref="T245:X245"/>
    <mergeCell ref="O243:S243"/>
    <mergeCell ref="B241:D241"/>
    <mergeCell ref="F241:H241"/>
    <mergeCell ref="I241:N241"/>
    <mergeCell ref="T241:X241"/>
    <mergeCell ref="B242:L242"/>
    <mergeCell ref="M242:N242"/>
    <mergeCell ref="T242:X242"/>
    <mergeCell ref="O241:S241"/>
    <mergeCell ref="O242:S242"/>
    <mergeCell ref="B239:D239"/>
    <mergeCell ref="F239:H239"/>
    <mergeCell ref="I239:N239"/>
    <mergeCell ref="T239:X239"/>
    <mergeCell ref="B240:D240"/>
    <mergeCell ref="F240:H240"/>
    <mergeCell ref="I240:N240"/>
    <mergeCell ref="T240:X240"/>
    <mergeCell ref="O239:S239"/>
    <mergeCell ref="O240:S240"/>
    <mergeCell ref="B237:D237"/>
    <mergeCell ref="F237:H237"/>
    <mergeCell ref="I237:N237"/>
    <mergeCell ref="T237:X237"/>
    <mergeCell ref="B238:D238"/>
    <mergeCell ref="F238:H238"/>
    <mergeCell ref="I238:N238"/>
    <mergeCell ref="T238:X238"/>
    <mergeCell ref="O237:S237"/>
    <mergeCell ref="O238:S238"/>
    <mergeCell ref="B235:D235"/>
    <mergeCell ref="F235:H235"/>
    <mergeCell ref="I235:N235"/>
    <mergeCell ref="T235:X235"/>
    <mergeCell ref="B236:D236"/>
    <mergeCell ref="F236:H236"/>
    <mergeCell ref="I236:N236"/>
    <mergeCell ref="T236:X236"/>
    <mergeCell ref="O235:S235"/>
    <mergeCell ref="O236:S236"/>
    <mergeCell ref="B233:D233"/>
    <mergeCell ref="F233:H233"/>
    <mergeCell ref="I233:N233"/>
    <mergeCell ref="T233:X233"/>
    <mergeCell ref="B234:D234"/>
    <mergeCell ref="F234:H234"/>
    <mergeCell ref="I234:N234"/>
    <mergeCell ref="T234:X234"/>
    <mergeCell ref="O234:S234"/>
    <mergeCell ref="B232:D232"/>
    <mergeCell ref="F232:H232"/>
    <mergeCell ref="I232:N232"/>
    <mergeCell ref="T232:X232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B228:D228"/>
    <mergeCell ref="F228:H228"/>
    <mergeCell ref="I228:N228"/>
    <mergeCell ref="T228:X228"/>
    <mergeCell ref="B229:D229"/>
    <mergeCell ref="F229:H229"/>
    <mergeCell ref="I229:N229"/>
    <mergeCell ref="T229:X229"/>
    <mergeCell ref="B226:D226"/>
    <mergeCell ref="F226:H226"/>
    <mergeCell ref="I226:N226"/>
    <mergeCell ref="T226:X226"/>
    <mergeCell ref="B227:D227"/>
    <mergeCell ref="F227:H227"/>
    <mergeCell ref="I227:N227"/>
    <mergeCell ref="T227:X227"/>
    <mergeCell ref="O226:S226"/>
    <mergeCell ref="B225:D225"/>
    <mergeCell ref="F225:H225"/>
    <mergeCell ref="I225:N225"/>
    <mergeCell ref="T225:X225"/>
    <mergeCell ref="O225:S225"/>
    <mergeCell ref="B224:D224"/>
    <mergeCell ref="F224:H224"/>
    <mergeCell ref="I224:N224"/>
    <mergeCell ref="T224:X224"/>
    <mergeCell ref="O224:S224"/>
    <mergeCell ref="B223:D223"/>
    <mergeCell ref="F223:H223"/>
    <mergeCell ref="I223:N223"/>
    <mergeCell ref="T223:X223"/>
    <mergeCell ref="O223:S223"/>
    <mergeCell ref="B221:D221"/>
    <mergeCell ref="F221:H221"/>
    <mergeCell ref="I221:N221"/>
    <mergeCell ref="T221:X221"/>
    <mergeCell ref="B222:D222"/>
    <mergeCell ref="F222:H222"/>
    <mergeCell ref="I222:N222"/>
    <mergeCell ref="T222:X222"/>
    <mergeCell ref="O221:S221"/>
    <mergeCell ref="O222:S222"/>
    <mergeCell ref="B219:D219"/>
    <mergeCell ref="F219:H219"/>
    <mergeCell ref="I219:N219"/>
    <mergeCell ref="T219:X219"/>
    <mergeCell ref="B220:D220"/>
    <mergeCell ref="F220:H220"/>
    <mergeCell ref="I220:N220"/>
    <mergeCell ref="T220:X220"/>
    <mergeCell ref="O219:S219"/>
    <mergeCell ref="O220:S220"/>
    <mergeCell ref="B217:D217"/>
    <mergeCell ref="F217:H217"/>
    <mergeCell ref="I217:N217"/>
    <mergeCell ref="T217:X217"/>
    <mergeCell ref="B218:D218"/>
    <mergeCell ref="F218:H218"/>
    <mergeCell ref="I218:N218"/>
    <mergeCell ref="T218:X218"/>
    <mergeCell ref="O217:S217"/>
    <mergeCell ref="O218:S218"/>
    <mergeCell ref="B215:D215"/>
    <mergeCell ref="F215:H215"/>
    <mergeCell ref="I215:N215"/>
    <mergeCell ref="T215:X215"/>
    <mergeCell ref="B216:D216"/>
    <mergeCell ref="F216:H216"/>
    <mergeCell ref="I216:N216"/>
    <mergeCell ref="T216:X216"/>
    <mergeCell ref="O215:S215"/>
    <mergeCell ref="O216:S216"/>
    <mergeCell ref="B213:D213"/>
    <mergeCell ref="F213:H213"/>
    <mergeCell ref="I213:N213"/>
    <mergeCell ref="T213:X213"/>
    <mergeCell ref="B214:D214"/>
    <mergeCell ref="F214:H214"/>
    <mergeCell ref="I214:N214"/>
    <mergeCell ref="T214:X214"/>
    <mergeCell ref="O213:S213"/>
    <mergeCell ref="O214:S214"/>
    <mergeCell ref="B211:D211"/>
    <mergeCell ref="F211:H211"/>
    <mergeCell ref="I211:N211"/>
    <mergeCell ref="T211:X211"/>
    <mergeCell ref="B212:D212"/>
    <mergeCell ref="F212:H212"/>
    <mergeCell ref="I212:N212"/>
    <mergeCell ref="T212:X212"/>
    <mergeCell ref="O211:S211"/>
    <mergeCell ref="O212:S212"/>
    <mergeCell ref="B209:D209"/>
    <mergeCell ref="F209:H209"/>
    <mergeCell ref="I209:N209"/>
    <mergeCell ref="T209:X209"/>
    <mergeCell ref="B210:D210"/>
    <mergeCell ref="F210:H210"/>
    <mergeCell ref="I210:N210"/>
    <mergeCell ref="T210:X210"/>
    <mergeCell ref="O209:S209"/>
    <mergeCell ref="O210:S210"/>
    <mergeCell ref="B207:D207"/>
    <mergeCell ref="F207:H207"/>
    <mergeCell ref="I207:N207"/>
    <mergeCell ref="T207:X207"/>
    <mergeCell ref="B208:D208"/>
    <mergeCell ref="F208:H208"/>
    <mergeCell ref="I208:N208"/>
    <mergeCell ref="T208:X208"/>
    <mergeCell ref="O208:S208"/>
    <mergeCell ref="B205:D205"/>
    <mergeCell ref="F205:H205"/>
    <mergeCell ref="I205:N205"/>
    <mergeCell ref="T205:X205"/>
    <mergeCell ref="B206:D206"/>
    <mergeCell ref="F206:H206"/>
    <mergeCell ref="I206:N206"/>
    <mergeCell ref="T206:X206"/>
    <mergeCell ref="B203:D203"/>
    <mergeCell ref="F203:H203"/>
    <mergeCell ref="I203:N203"/>
    <mergeCell ref="T203:X203"/>
    <mergeCell ref="B204:D204"/>
    <mergeCell ref="F204:H204"/>
    <mergeCell ref="I204:N204"/>
    <mergeCell ref="T204:X204"/>
    <mergeCell ref="B201:D201"/>
    <mergeCell ref="F201:H201"/>
    <mergeCell ref="I201:N201"/>
    <mergeCell ref="T201:X201"/>
    <mergeCell ref="B202:D202"/>
    <mergeCell ref="F202:H202"/>
    <mergeCell ref="I202:N202"/>
    <mergeCell ref="T202:X202"/>
    <mergeCell ref="O201:S201"/>
    <mergeCell ref="O202:S202"/>
    <mergeCell ref="B200:D200"/>
    <mergeCell ref="F200:H200"/>
    <mergeCell ref="I200:N200"/>
    <mergeCell ref="T200:X200"/>
    <mergeCell ref="O200:S200"/>
    <mergeCell ref="B198:D198"/>
    <mergeCell ref="F198:H198"/>
    <mergeCell ref="I198:N198"/>
    <mergeCell ref="T198:X198"/>
    <mergeCell ref="B199:D199"/>
    <mergeCell ref="F199:H199"/>
    <mergeCell ref="I199:N199"/>
    <mergeCell ref="T199:X199"/>
    <mergeCell ref="O198:S198"/>
    <mergeCell ref="O199:S199"/>
    <mergeCell ref="B196:D196"/>
    <mergeCell ref="F196:H196"/>
    <mergeCell ref="I196:N196"/>
    <mergeCell ref="T196:X196"/>
    <mergeCell ref="B197:D197"/>
    <mergeCell ref="F197:H197"/>
    <mergeCell ref="I197:N197"/>
    <mergeCell ref="T197:X197"/>
    <mergeCell ref="O196:S196"/>
    <mergeCell ref="O197:S197"/>
    <mergeCell ref="B194:D194"/>
    <mergeCell ref="F194:H194"/>
    <mergeCell ref="I194:N194"/>
    <mergeCell ref="T194:X194"/>
    <mergeCell ref="B195:D195"/>
    <mergeCell ref="F195:H195"/>
    <mergeCell ref="I195:N195"/>
    <mergeCell ref="T195:X195"/>
    <mergeCell ref="O194:S194"/>
    <mergeCell ref="O195:S195"/>
    <mergeCell ref="B192:D192"/>
    <mergeCell ref="F192:H192"/>
    <mergeCell ref="I192:N192"/>
    <mergeCell ref="T192:X192"/>
    <mergeCell ref="B193:D193"/>
    <mergeCell ref="F193:H193"/>
    <mergeCell ref="I193:N193"/>
    <mergeCell ref="T193:X193"/>
    <mergeCell ref="O192:S192"/>
    <mergeCell ref="O193:S193"/>
    <mergeCell ref="B190:D190"/>
    <mergeCell ref="F190:H190"/>
    <mergeCell ref="I190:N190"/>
    <mergeCell ref="T190:X190"/>
    <mergeCell ref="B191:D191"/>
    <mergeCell ref="F191:H191"/>
    <mergeCell ref="I191:N191"/>
    <mergeCell ref="T191:X191"/>
    <mergeCell ref="O190:S190"/>
    <mergeCell ref="O191:S191"/>
    <mergeCell ref="B188:D188"/>
    <mergeCell ref="F188:H188"/>
    <mergeCell ref="I188:N188"/>
    <mergeCell ref="T188:X188"/>
    <mergeCell ref="B189:D189"/>
    <mergeCell ref="F189:H189"/>
    <mergeCell ref="I189:N189"/>
    <mergeCell ref="T189:X189"/>
    <mergeCell ref="O188:S188"/>
    <mergeCell ref="O189:S189"/>
    <mergeCell ref="B186:D186"/>
    <mergeCell ref="F186:H186"/>
    <mergeCell ref="I186:N186"/>
    <mergeCell ref="T186:X186"/>
    <mergeCell ref="B187:D187"/>
    <mergeCell ref="F187:H187"/>
    <mergeCell ref="I187:N187"/>
    <mergeCell ref="T187:X187"/>
    <mergeCell ref="O186:S186"/>
    <mergeCell ref="O187:S187"/>
    <mergeCell ref="B184:D184"/>
    <mergeCell ref="F184:H184"/>
    <mergeCell ref="I184:N184"/>
    <mergeCell ref="T184:X184"/>
    <mergeCell ref="B185:D185"/>
    <mergeCell ref="F185:H185"/>
    <mergeCell ref="I185:N185"/>
    <mergeCell ref="T185:X185"/>
    <mergeCell ref="O184:S184"/>
    <mergeCell ref="O185:S185"/>
    <mergeCell ref="B182:D182"/>
    <mergeCell ref="F182:H182"/>
    <mergeCell ref="I182:N182"/>
    <mergeCell ref="T182:X182"/>
    <mergeCell ref="B183:D183"/>
    <mergeCell ref="F183:H183"/>
    <mergeCell ref="I183:N183"/>
    <mergeCell ref="T183:X183"/>
    <mergeCell ref="O182:S182"/>
    <mergeCell ref="O183:S183"/>
    <mergeCell ref="B180:D180"/>
    <mergeCell ref="F180:H180"/>
    <mergeCell ref="I180:N180"/>
    <mergeCell ref="T180:X180"/>
    <mergeCell ref="B181:D181"/>
    <mergeCell ref="F181:H181"/>
    <mergeCell ref="I181:N181"/>
    <mergeCell ref="T181:X181"/>
    <mergeCell ref="O180:S180"/>
    <mergeCell ref="O181:S181"/>
    <mergeCell ref="B178:D178"/>
    <mergeCell ref="F178:H178"/>
    <mergeCell ref="I178:N178"/>
    <mergeCell ref="T178:X178"/>
    <mergeCell ref="B179:D179"/>
    <mergeCell ref="F179:H179"/>
    <mergeCell ref="I179:N179"/>
    <mergeCell ref="T179:X179"/>
    <mergeCell ref="O178:S178"/>
    <mergeCell ref="O179:S179"/>
    <mergeCell ref="B176:D176"/>
    <mergeCell ref="F176:H176"/>
    <mergeCell ref="I176:N176"/>
    <mergeCell ref="T176:X176"/>
    <mergeCell ref="B177:D177"/>
    <mergeCell ref="F177:H177"/>
    <mergeCell ref="I177:N177"/>
    <mergeCell ref="T177:X177"/>
    <mergeCell ref="O176:S176"/>
    <mergeCell ref="B175:D175"/>
    <mergeCell ref="F175:H175"/>
    <mergeCell ref="I175:N175"/>
    <mergeCell ref="T175:X175"/>
    <mergeCell ref="O175:S175"/>
    <mergeCell ref="B173:D173"/>
    <mergeCell ref="F173:H173"/>
    <mergeCell ref="I173:N173"/>
    <mergeCell ref="T173:X173"/>
    <mergeCell ref="B174:D174"/>
    <mergeCell ref="F174:H174"/>
    <mergeCell ref="I174:N174"/>
    <mergeCell ref="T174:X174"/>
    <mergeCell ref="O173:S173"/>
    <mergeCell ref="O174:S174"/>
    <mergeCell ref="B171:D171"/>
    <mergeCell ref="F171:H171"/>
    <mergeCell ref="I171:N171"/>
    <mergeCell ref="T171:X171"/>
    <mergeCell ref="B172:D172"/>
    <mergeCell ref="F172:H172"/>
    <mergeCell ref="I172:N172"/>
    <mergeCell ref="T172:X172"/>
    <mergeCell ref="O171:S171"/>
    <mergeCell ref="O172:S172"/>
    <mergeCell ref="B169:D169"/>
    <mergeCell ref="F169:H169"/>
    <mergeCell ref="I169:N169"/>
    <mergeCell ref="T169:X169"/>
    <mergeCell ref="B170:D170"/>
    <mergeCell ref="F170:H170"/>
    <mergeCell ref="I170:N170"/>
    <mergeCell ref="T170:X170"/>
    <mergeCell ref="O169:S169"/>
    <mergeCell ref="O170:S170"/>
    <mergeCell ref="B167:D167"/>
    <mergeCell ref="F167:H167"/>
    <mergeCell ref="I167:N167"/>
    <mergeCell ref="T167:X167"/>
    <mergeCell ref="B168:D168"/>
    <mergeCell ref="F168:H168"/>
    <mergeCell ref="I168:N168"/>
    <mergeCell ref="T168:X168"/>
    <mergeCell ref="O167:S167"/>
    <mergeCell ref="O168:S168"/>
    <mergeCell ref="B165:D165"/>
    <mergeCell ref="F165:H165"/>
    <mergeCell ref="I165:N165"/>
    <mergeCell ref="T165:X165"/>
    <mergeCell ref="B166:D166"/>
    <mergeCell ref="F166:H166"/>
    <mergeCell ref="I166:N166"/>
    <mergeCell ref="T166:X166"/>
    <mergeCell ref="O165:S165"/>
    <mergeCell ref="O166:S166"/>
    <mergeCell ref="B163:D163"/>
    <mergeCell ref="F163:H163"/>
    <mergeCell ref="I163:N163"/>
    <mergeCell ref="T163:X163"/>
    <mergeCell ref="B164:D164"/>
    <mergeCell ref="F164:H164"/>
    <mergeCell ref="I164:N164"/>
    <mergeCell ref="T164:X164"/>
    <mergeCell ref="O163:S163"/>
    <mergeCell ref="O164:S164"/>
    <mergeCell ref="B161:D161"/>
    <mergeCell ref="F161:H161"/>
    <mergeCell ref="I161:N161"/>
    <mergeCell ref="T161:X161"/>
    <mergeCell ref="B162:D162"/>
    <mergeCell ref="F162:H162"/>
    <mergeCell ref="I162:N162"/>
    <mergeCell ref="T162:X162"/>
    <mergeCell ref="O161:S161"/>
    <mergeCell ref="O162:S162"/>
    <mergeCell ref="B159:D159"/>
    <mergeCell ref="F159:H159"/>
    <mergeCell ref="I159:N159"/>
    <mergeCell ref="T159:X159"/>
    <mergeCell ref="B160:D160"/>
    <mergeCell ref="F160:H160"/>
    <mergeCell ref="I160:N160"/>
    <mergeCell ref="T160:X160"/>
    <mergeCell ref="O159:S159"/>
    <mergeCell ref="O160:S160"/>
    <mergeCell ref="B157:D157"/>
    <mergeCell ref="F157:H157"/>
    <mergeCell ref="I157:N157"/>
    <mergeCell ref="T157:X157"/>
    <mergeCell ref="B158:D158"/>
    <mergeCell ref="F158:H158"/>
    <mergeCell ref="I158:N158"/>
    <mergeCell ref="T158:X158"/>
    <mergeCell ref="O157:S157"/>
    <mergeCell ref="O158:S158"/>
    <mergeCell ref="B155:D155"/>
    <mergeCell ref="F155:H155"/>
    <mergeCell ref="I155:N155"/>
    <mergeCell ref="T155:X155"/>
    <mergeCell ref="B156:D156"/>
    <mergeCell ref="F156:H156"/>
    <mergeCell ref="I156:N156"/>
    <mergeCell ref="T156:X156"/>
    <mergeCell ref="O155:S155"/>
    <mergeCell ref="O156:S156"/>
    <mergeCell ref="B153:D153"/>
    <mergeCell ref="F153:H153"/>
    <mergeCell ref="I153:N153"/>
    <mergeCell ref="T153:X153"/>
    <mergeCell ref="B154:D154"/>
    <mergeCell ref="F154:H154"/>
    <mergeCell ref="I154:N154"/>
    <mergeCell ref="T154:X154"/>
    <mergeCell ref="O153:S153"/>
    <mergeCell ref="O154:S154"/>
    <mergeCell ref="B151:D151"/>
    <mergeCell ref="F151:H151"/>
    <mergeCell ref="I151:N151"/>
    <mergeCell ref="T151:X151"/>
    <mergeCell ref="B152:D152"/>
    <mergeCell ref="F152:H152"/>
    <mergeCell ref="I152:N152"/>
    <mergeCell ref="T152:X152"/>
    <mergeCell ref="O151:S151"/>
    <mergeCell ref="O152:S152"/>
    <mergeCell ref="B149:D149"/>
    <mergeCell ref="F149:H149"/>
    <mergeCell ref="I149:N149"/>
    <mergeCell ref="T149:X149"/>
    <mergeCell ref="B150:D150"/>
    <mergeCell ref="F150:H150"/>
    <mergeCell ref="I150:N150"/>
    <mergeCell ref="T150:X150"/>
    <mergeCell ref="O149:S149"/>
    <mergeCell ref="O150:S150"/>
    <mergeCell ref="B147:D147"/>
    <mergeCell ref="F147:H147"/>
    <mergeCell ref="I147:N147"/>
    <mergeCell ref="T147:X147"/>
    <mergeCell ref="B148:D148"/>
    <mergeCell ref="F148:H148"/>
    <mergeCell ref="I148:N148"/>
    <mergeCell ref="T148:X148"/>
    <mergeCell ref="O147:S147"/>
    <mergeCell ref="O148:S148"/>
    <mergeCell ref="B145:D145"/>
    <mergeCell ref="F145:H145"/>
    <mergeCell ref="I145:N145"/>
    <mergeCell ref="T145:X145"/>
    <mergeCell ref="B146:D146"/>
    <mergeCell ref="F146:H146"/>
    <mergeCell ref="I146:N146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4:H144"/>
    <mergeCell ref="I144:N144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2:H142"/>
    <mergeCell ref="I142:N142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0:H140"/>
    <mergeCell ref="I140:N140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38:H138"/>
    <mergeCell ref="I138:N138"/>
    <mergeCell ref="T138:X138"/>
    <mergeCell ref="O137:S137"/>
    <mergeCell ref="O138:S138"/>
    <mergeCell ref="B135:D135"/>
    <mergeCell ref="F135:H135"/>
    <mergeCell ref="I135:N135"/>
    <mergeCell ref="T135:X135"/>
    <mergeCell ref="B136:D136"/>
    <mergeCell ref="F136:H136"/>
    <mergeCell ref="I136:N136"/>
    <mergeCell ref="T136:X136"/>
    <mergeCell ref="O135:S135"/>
    <mergeCell ref="O136:S136"/>
    <mergeCell ref="B133:D133"/>
    <mergeCell ref="F133:H133"/>
    <mergeCell ref="I133:N133"/>
    <mergeCell ref="T133:X133"/>
    <mergeCell ref="B134:D134"/>
    <mergeCell ref="F134:H134"/>
    <mergeCell ref="I134:N134"/>
    <mergeCell ref="T134:X134"/>
    <mergeCell ref="O133:S133"/>
    <mergeCell ref="O134:S134"/>
    <mergeCell ref="B131:D131"/>
    <mergeCell ref="F131:H131"/>
    <mergeCell ref="I131:N131"/>
    <mergeCell ref="T131:X131"/>
    <mergeCell ref="B132:D132"/>
    <mergeCell ref="F132:H132"/>
    <mergeCell ref="I132:N132"/>
    <mergeCell ref="T132:X132"/>
    <mergeCell ref="O131:S131"/>
    <mergeCell ref="O132:S132"/>
    <mergeCell ref="B129:D129"/>
    <mergeCell ref="F129:H129"/>
    <mergeCell ref="I129:N129"/>
    <mergeCell ref="T129:X129"/>
    <mergeCell ref="B130:D130"/>
    <mergeCell ref="F130:H130"/>
    <mergeCell ref="I130:N130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28:H128"/>
    <mergeCell ref="I128:N128"/>
    <mergeCell ref="T128:X128"/>
    <mergeCell ref="O127:S127"/>
    <mergeCell ref="O128:S128"/>
    <mergeCell ref="B125:D125"/>
    <mergeCell ref="F125:H125"/>
    <mergeCell ref="I125:N125"/>
    <mergeCell ref="T125:X125"/>
    <mergeCell ref="B126:D126"/>
    <mergeCell ref="F126:H126"/>
    <mergeCell ref="I126:N126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4:H124"/>
    <mergeCell ref="I124:N124"/>
    <mergeCell ref="T124:X124"/>
    <mergeCell ref="O123:S123"/>
    <mergeCell ref="O124:S124"/>
    <mergeCell ref="B121:D121"/>
    <mergeCell ref="F121:H121"/>
    <mergeCell ref="I121:N121"/>
    <mergeCell ref="T121:X121"/>
    <mergeCell ref="B122:D122"/>
    <mergeCell ref="F122:H122"/>
    <mergeCell ref="I122:N122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0:H120"/>
    <mergeCell ref="I120:N120"/>
    <mergeCell ref="T120:X120"/>
    <mergeCell ref="O119:S119"/>
    <mergeCell ref="O120:S120"/>
    <mergeCell ref="B117:D117"/>
    <mergeCell ref="F117:H117"/>
    <mergeCell ref="I117:N117"/>
    <mergeCell ref="T117:X117"/>
    <mergeCell ref="B118:D118"/>
    <mergeCell ref="F118:H118"/>
    <mergeCell ref="I118:N118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16:H116"/>
    <mergeCell ref="I116:N116"/>
    <mergeCell ref="T116:X116"/>
    <mergeCell ref="O115:S115"/>
    <mergeCell ref="O116:S116"/>
    <mergeCell ref="B113:D113"/>
    <mergeCell ref="F113:H113"/>
    <mergeCell ref="I113:N113"/>
    <mergeCell ref="T113:X113"/>
    <mergeCell ref="B114:D114"/>
    <mergeCell ref="F114:H114"/>
    <mergeCell ref="I114:N114"/>
    <mergeCell ref="T114:X114"/>
    <mergeCell ref="O113:S113"/>
    <mergeCell ref="O114:S114"/>
    <mergeCell ref="B111:D111"/>
    <mergeCell ref="F111:H111"/>
    <mergeCell ref="I111:N111"/>
    <mergeCell ref="T111:X111"/>
    <mergeCell ref="B112:D112"/>
    <mergeCell ref="F112:H112"/>
    <mergeCell ref="I112:N112"/>
    <mergeCell ref="T112:X112"/>
    <mergeCell ref="O111:S111"/>
    <mergeCell ref="O112:S112"/>
    <mergeCell ref="B109:D109"/>
    <mergeCell ref="F109:H109"/>
    <mergeCell ref="I109:N109"/>
    <mergeCell ref="T109:X109"/>
    <mergeCell ref="B110:D110"/>
    <mergeCell ref="F110:H110"/>
    <mergeCell ref="I110:N110"/>
    <mergeCell ref="T110:X110"/>
    <mergeCell ref="O109:S109"/>
    <mergeCell ref="O110:S110"/>
    <mergeCell ref="B107:D107"/>
    <mergeCell ref="F107:H107"/>
    <mergeCell ref="I107:N107"/>
    <mergeCell ref="T107:X107"/>
    <mergeCell ref="B108:D108"/>
    <mergeCell ref="F108:H108"/>
    <mergeCell ref="I108:N108"/>
    <mergeCell ref="T108:X108"/>
    <mergeCell ref="O107:S107"/>
    <mergeCell ref="O108:S108"/>
    <mergeCell ref="B105:D105"/>
    <mergeCell ref="F105:H105"/>
    <mergeCell ref="I105:N105"/>
    <mergeCell ref="T105:X105"/>
    <mergeCell ref="B106:D106"/>
    <mergeCell ref="F106:H106"/>
    <mergeCell ref="I106:N106"/>
    <mergeCell ref="T106:X106"/>
    <mergeCell ref="O105:S105"/>
    <mergeCell ref="O106:S106"/>
    <mergeCell ref="B103:D103"/>
    <mergeCell ref="F103:H103"/>
    <mergeCell ref="I103:N103"/>
    <mergeCell ref="T103:X103"/>
    <mergeCell ref="B104:D104"/>
    <mergeCell ref="F104:H104"/>
    <mergeCell ref="I104:N104"/>
    <mergeCell ref="T104:X104"/>
    <mergeCell ref="O103:S103"/>
    <mergeCell ref="O104:S104"/>
    <mergeCell ref="B101:D101"/>
    <mergeCell ref="F101:H101"/>
    <mergeCell ref="I101:N101"/>
    <mergeCell ref="T101:X101"/>
    <mergeCell ref="B102:D102"/>
    <mergeCell ref="F102:H102"/>
    <mergeCell ref="I102:N102"/>
    <mergeCell ref="T102:X102"/>
    <mergeCell ref="O101:S101"/>
    <mergeCell ref="O102:S102"/>
    <mergeCell ref="B99:D99"/>
    <mergeCell ref="F99:H99"/>
    <mergeCell ref="I99:N99"/>
    <mergeCell ref="T99:X99"/>
    <mergeCell ref="B100:D100"/>
    <mergeCell ref="F100:H100"/>
    <mergeCell ref="I100:N100"/>
    <mergeCell ref="T100:X100"/>
    <mergeCell ref="O99:S99"/>
    <mergeCell ref="O100:S100"/>
    <mergeCell ref="B97:D97"/>
    <mergeCell ref="F97:H97"/>
    <mergeCell ref="I97:N97"/>
    <mergeCell ref="T97:X97"/>
    <mergeCell ref="B98:D98"/>
    <mergeCell ref="F98:H98"/>
    <mergeCell ref="I98:N98"/>
    <mergeCell ref="T98:X98"/>
    <mergeCell ref="O97:S97"/>
    <mergeCell ref="O98:S98"/>
    <mergeCell ref="B95:D95"/>
    <mergeCell ref="F95:H95"/>
    <mergeCell ref="I95:N95"/>
    <mergeCell ref="T95:X95"/>
    <mergeCell ref="B96:D96"/>
    <mergeCell ref="F96:H96"/>
    <mergeCell ref="I96:N96"/>
    <mergeCell ref="T96:X96"/>
    <mergeCell ref="O95:S95"/>
    <mergeCell ref="O96:S96"/>
    <mergeCell ref="B93:D93"/>
    <mergeCell ref="F93:H93"/>
    <mergeCell ref="I93:N93"/>
    <mergeCell ref="T93:X93"/>
    <mergeCell ref="B94:D94"/>
    <mergeCell ref="F94:H94"/>
    <mergeCell ref="I94:N94"/>
    <mergeCell ref="T94:X94"/>
    <mergeCell ref="O93:S93"/>
    <mergeCell ref="O94:S94"/>
    <mergeCell ref="B91:D91"/>
    <mergeCell ref="F91:H91"/>
    <mergeCell ref="I91:N91"/>
    <mergeCell ref="T91:X91"/>
    <mergeCell ref="B92:D92"/>
    <mergeCell ref="F92:H92"/>
    <mergeCell ref="I92:N92"/>
    <mergeCell ref="T92:X92"/>
    <mergeCell ref="O91:S91"/>
    <mergeCell ref="O92:S92"/>
    <mergeCell ref="B89:D89"/>
    <mergeCell ref="F89:H89"/>
    <mergeCell ref="I89:N89"/>
    <mergeCell ref="T89:X89"/>
    <mergeCell ref="B90:D90"/>
    <mergeCell ref="F90:H90"/>
    <mergeCell ref="I90:N90"/>
    <mergeCell ref="T90:X90"/>
    <mergeCell ref="O89:S89"/>
    <mergeCell ref="O90:S90"/>
    <mergeCell ref="B87:D87"/>
    <mergeCell ref="F87:H87"/>
    <mergeCell ref="I87:N87"/>
    <mergeCell ref="T87:X87"/>
    <mergeCell ref="B88:D88"/>
    <mergeCell ref="F88:H88"/>
    <mergeCell ref="I88:N88"/>
    <mergeCell ref="T88:X88"/>
    <mergeCell ref="O87:S87"/>
    <mergeCell ref="O88:S88"/>
    <mergeCell ref="B85:D85"/>
    <mergeCell ref="F85:H85"/>
    <mergeCell ref="I85:N85"/>
    <mergeCell ref="T85:X85"/>
    <mergeCell ref="B86:D86"/>
    <mergeCell ref="F86:H86"/>
    <mergeCell ref="I86:N86"/>
    <mergeCell ref="T86:X86"/>
    <mergeCell ref="O85:S85"/>
    <mergeCell ref="O86:S86"/>
    <mergeCell ref="B83:D83"/>
    <mergeCell ref="F83:H83"/>
    <mergeCell ref="I83:N83"/>
    <mergeCell ref="T83:X83"/>
    <mergeCell ref="B84:D84"/>
    <mergeCell ref="F84:H84"/>
    <mergeCell ref="I84:N84"/>
    <mergeCell ref="T84:X84"/>
    <mergeCell ref="O83:S83"/>
    <mergeCell ref="O84:S84"/>
    <mergeCell ref="B81:D81"/>
    <mergeCell ref="F81:H81"/>
    <mergeCell ref="I81:N81"/>
    <mergeCell ref="T81:X81"/>
    <mergeCell ref="B82:D82"/>
    <mergeCell ref="F82:H82"/>
    <mergeCell ref="I82:N82"/>
    <mergeCell ref="T82:X82"/>
    <mergeCell ref="O81:S81"/>
    <mergeCell ref="O82:S82"/>
    <mergeCell ref="B79:D79"/>
    <mergeCell ref="F79:H79"/>
    <mergeCell ref="I79:N79"/>
    <mergeCell ref="T79:X79"/>
    <mergeCell ref="B80:D80"/>
    <mergeCell ref="F80:H80"/>
    <mergeCell ref="I80:N80"/>
    <mergeCell ref="T80:X80"/>
    <mergeCell ref="O79:S79"/>
    <mergeCell ref="B78:D78"/>
    <mergeCell ref="F78:H78"/>
    <mergeCell ref="I78:N78"/>
    <mergeCell ref="T78:X78"/>
    <mergeCell ref="O78:S78"/>
    <mergeCell ref="B76:D76"/>
    <mergeCell ref="F76:H76"/>
    <mergeCell ref="I76:N76"/>
    <mergeCell ref="T76:X76"/>
    <mergeCell ref="B77:D77"/>
    <mergeCell ref="F77:H77"/>
    <mergeCell ref="I77:N77"/>
    <mergeCell ref="T77:X77"/>
    <mergeCell ref="O76:S76"/>
    <mergeCell ref="O77:S77"/>
    <mergeCell ref="B74:D74"/>
    <mergeCell ref="F74:H74"/>
    <mergeCell ref="I74:N74"/>
    <mergeCell ref="T74:X74"/>
    <mergeCell ref="B75:D75"/>
    <mergeCell ref="F75:H75"/>
    <mergeCell ref="I75:N75"/>
    <mergeCell ref="T75:X75"/>
    <mergeCell ref="O74:S74"/>
    <mergeCell ref="O75:S75"/>
    <mergeCell ref="B72:D72"/>
    <mergeCell ref="F72:H72"/>
    <mergeCell ref="I72:N72"/>
    <mergeCell ref="T72:X72"/>
    <mergeCell ref="B73:D73"/>
    <mergeCell ref="F73:H73"/>
    <mergeCell ref="I73:N73"/>
    <mergeCell ref="T73:X73"/>
    <mergeCell ref="O72:S72"/>
    <mergeCell ref="O73:S73"/>
    <mergeCell ref="B70:D70"/>
    <mergeCell ref="F70:H70"/>
    <mergeCell ref="I70:N70"/>
    <mergeCell ref="T70:X70"/>
    <mergeCell ref="B71:D71"/>
    <mergeCell ref="F71:H71"/>
    <mergeCell ref="I71:N71"/>
    <mergeCell ref="T71:X71"/>
    <mergeCell ref="O70:S70"/>
    <mergeCell ref="O71:S71"/>
    <mergeCell ref="B68:D68"/>
    <mergeCell ref="F68:H68"/>
    <mergeCell ref="I68:N68"/>
    <mergeCell ref="T68:X68"/>
    <mergeCell ref="B69:D69"/>
    <mergeCell ref="F69:H69"/>
    <mergeCell ref="I69:N69"/>
    <mergeCell ref="T69:X69"/>
    <mergeCell ref="O68:S68"/>
    <mergeCell ref="O69:S69"/>
    <mergeCell ref="B66:D66"/>
    <mergeCell ref="F66:H66"/>
    <mergeCell ref="I66:N66"/>
    <mergeCell ref="T66:X66"/>
    <mergeCell ref="B67:D67"/>
    <mergeCell ref="F67:H67"/>
    <mergeCell ref="I67:N67"/>
    <mergeCell ref="T67:X67"/>
    <mergeCell ref="O66:S66"/>
    <mergeCell ref="O67:S67"/>
    <mergeCell ref="B64:D64"/>
    <mergeCell ref="F64:H64"/>
    <mergeCell ref="I64:N64"/>
    <mergeCell ref="T64:X64"/>
    <mergeCell ref="B65:D65"/>
    <mergeCell ref="F65:H65"/>
    <mergeCell ref="I65:N65"/>
    <mergeCell ref="T65:X65"/>
    <mergeCell ref="O64:S64"/>
    <mergeCell ref="O65:S65"/>
    <mergeCell ref="B62:D62"/>
    <mergeCell ref="F62:H62"/>
    <mergeCell ref="I62:N62"/>
    <mergeCell ref="T62:X62"/>
    <mergeCell ref="B63:D63"/>
    <mergeCell ref="F63:H63"/>
    <mergeCell ref="I63:N63"/>
    <mergeCell ref="T63:X63"/>
    <mergeCell ref="O62:S62"/>
    <mergeCell ref="O63:S63"/>
    <mergeCell ref="B60:D60"/>
    <mergeCell ref="F60:H60"/>
    <mergeCell ref="I60:N60"/>
    <mergeCell ref="T60:X60"/>
    <mergeCell ref="B61:D61"/>
    <mergeCell ref="F61:H61"/>
    <mergeCell ref="I61:N61"/>
    <mergeCell ref="T61:X61"/>
    <mergeCell ref="O60:S60"/>
    <mergeCell ref="O61:S61"/>
    <mergeCell ref="B58:D58"/>
    <mergeCell ref="F58:H58"/>
    <mergeCell ref="I58:N58"/>
    <mergeCell ref="T58:X58"/>
    <mergeCell ref="B59:D59"/>
    <mergeCell ref="F59:H59"/>
    <mergeCell ref="I59:N59"/>
    <mergeCell ref="T59:X59"/>
    <mergeCell ref="O58:S58"/>
    <mergeCell ref="O59:S59"/>
    <mergeCell ref="B56:D56"/>
    <mergeCell ref="F56:H56"/>
    <mergeCell ref="I56:N56"/>
    <mergeCell ref="T56:X56"/>
    <mergeCell ref="B57:D57"/>
    <mergeCell ref="F57:H57"/>
    <mergeCell ref="I57:N57"/>
    <mergeCell ref="T57:X57"/>
    <mergeCell ref="O56:S56"/>
    <mergeCell ref="O57:S57"/>
    <mergeCell ref="B54:D54"/>
    <mergeCell ref="F54:H54"/>
    <mergeCell ref="I54:N54"/>
    <mergeCell ref="T54:X54"/>
    <mergeCell ref="B55:D55"/>
    <mergeCell ref="F55:H55"/>
    <mergeCell ref="I55:N55"/>
    <mergeCell ref="T55:X55"/>
    <mergeCell ref="O54:S54"/>
    <mergeCell ref="O55:S55"/>
    <mergeCell ref="B52:D52"/>
    <mergeCell ref="F52:H52"/>
    <mergeCell ref="I52:N52"/>
    <mergeCell ref="T52:X52"/>
    <mergeCell ref="B53:D53"/>
    <mergeCell ref="F53:H53"/>
    <mergeCell ref="I53:N53"/>
    <mergeCell ref="T53:X53"/>
    <mergeCell ref="O52:S52"/>
    <mergeCell ref="B51:D51"/>
    <mergeCell ref="F51:H51"/>
    <mergeCell ref="I51:N51"/>
    <mergeCell ref="T51:X51"/>
    <mergeCell ref="O51:S51"/>
    <mergeCell ref="B50:D50"/>
    <mergeCell ref="F50:H50"/>
    <mergeCell ref="I50:N50"/>
    <mergeCell ref="T50:X50"/>
    <mergeCell ref="O49:S49"/>
    <mergeCell ref="O50:S50"/>
    <mergeCell ref="B48:D48"/>
    <mergeCell ref="F48:H48"/>
    <mergeCell ref="I48:N48"/>
    <mergeCell ref="T48:X48"/>
    <mergeCell ref="O48:S48"/>
    <mergeCell ref="O53:S53"/>
    <mergeCell ref="B49:D49"/>
    <mergeCell ref="F49:H49"/>
    <mergeCell ref="I49:N49"/>
    <mergeCell ref="T49:X49"/>
    <mergeCell ref="B46:D46"/>
    <mergeCell ref="F46:H46"/>
    <mergeCell ref="I46:N46"/>
    <mergeCell ref="T46:X46"/>
    <mergeCell ref="B47:D47"/>
    <mergeCell ref="F47:H47"/>
    <mergeCell ref="I47:N47"/>
    <mergeCell ref="T47:X47"/>
    <mergeCell ref="O46:S46"/>
    <mergeCell ref="O47:S47"/>
    <mergeCell ref="B44:D44"/>
    <mergeCell ref="F44:H44"/>
    <mergeCell ref="I44:N44"/>
    <mergeCell ref="T44:X44"/>
    <mergeCell ref="B45:D45"/>
    <mergeCell ref="F45:H45"/>
    <mergeCell ref="I45:N45"/>
    <mergeCell ref="T45:X45"/>
    <mergeCell ref="O44:S44"/>
    <mergeCell ref="O45:S45"/>
    <mergeCell ref="B42:D42"/>
    <mergeCell ref="F42:H42"/>
    <mergeCell ref="I42:N42"/>
    <mergeCell ref="T42:X42"/>
    <mergeCell ref="B43:D43"/>
    <mergeCell ref="F43:H43"/>
    <mergeCell ref="I43:N43"/>
    <mergeCell ref="T43:X43"/>
    <mergeCell ref="O42:S42"/>
    <mergeCell ref="O43:S43"/>
    <mergeCell ref="B41:D41"/>
    <mergeCell ref="F41:H41"/>
    <mergeCell ref="I41:N41"/>
    <mergeCell ref="T41:X41"/>
    <mergeCell ref="O40:S40"/>
    <mergeCell ref="O41:S41"/>
    <mergeCell ref="B39:D39"/>
    <mergeCell ref="F39:H39"/>
    <mergeCell ref="I39:N39"/>
    <mergeCell ref="T39:X39"/>
    <mergeCell ref="O39:S39"/>
    <mergeCell ref="B40:D40"/>
    <mergeCell ref="F40:H40"/>
    <mergeCell ref="I40:N40"/>
    <mergeCell ref="T40:X40"/>
    <mergeCell ref="B37:D37"/>
    <mergeCell ref="F37:H37"/>
    <mergeCell ref="I37:N37"/>
    <mergeCell ref="T37:X37"/>
    <mergeCell ref="B38:D38"/>
    <mergeCell ref="F38:H38"/>
    <mergeCell ref="I38:N38"/>
    <mergeCell ref="T38:X38"/>
    <mergeCell ref="O37:S37"/>
    <mergeCell ref="O38:S38"/>
    <mergeCell ref="B35:D35"/>
    <mergeCell ref="F35:H35"/>
    <mergeCell ref="I35:N35"/>
    <mergeCell ref="T35:X35"/>
    <mergeCell ref="B36:D36"/>
    <mergeCell ref="F36:H36"/>
    <mergeCell ref="I36:N36"/>
    <mergeCell ref="T36:X36"/>
    <mergeCell ref="B33:D33"/>
    <mergeCell ref="F33:H33"/>
    <mergeCell ref="I33:N33"/>
    <mergeCell ref="T33:X33"/>
    <mergeCell ref="B34:D34"/>
    <mergeCell ref="F34:H34"/>
    <mergeCell ref="I34:N34"/>
    <mergeCell ref="T34:X34"/>
    <mergeCell ref="B31:D31"/>
    <mergeCell ref="F31:H31"/>
    <mergeCell ref="I31:N31"/>
    <mergeCell ref="T31:X31"/>
    <mergeCell ref="O80:S80"/>
    <mergeCell ref="O177:S177"/>
    <mergeCell ref="B32:D32"/>
    <mergeCell ref="F32:H32"/>
    <mergeCell ref="I32:N32"/>
    <mergeCell ref="T32:X32"/>
    <mergeCell ref="B29:D29"/>
    <mergeCell ref="F29:H29"/>
    <mergeCell ref="I29:N29"/>
    <mergeCell ref="T29:X29"/>
    <mergeCell ref="B30:D30"/>
    <mergeCell ref="F30:H30"/>
    <mergeCell ref="I30:N30"/>
    <mergeCell ref="T30:X30"/>
    <mergeCell ref="O30:S30"/>
    <mergeCell ref="O29:S29"/>
    <mergeCell ref="B27:D27"/>
    <mergeCell ref="F27:H27"/>
    <mergeCell ref="I27:N27"/>
    <mergeCell ref="T27:X27"/>
    <mergeCell ref="B28:D28"/>
    <mergeCell ref="F28:H28"/>
    <mergeCell ref="I28:N28"/>
    <mergeCell ref="T28:X28"/>
    <mergeCell ref="O27:S27"/>
    <mergeCell ref="O28:S28"/>
    <mergeCell ref="B25:D25"/>
    <mergeCell ref="F25:H25"/>
    <mergeCell ref="I25:N25"/>
    <mergeCell ref="T25:X25"/>
    <mergeCell ref="B26:D26"/>
    <mergeCell ref="F26:H26"/>
    <mergeCell ref="I26:N26"/>
    <mergeCell ref="T26:X26"/>
    <mergeCell ref="O25:S25"/>
    <mergeCell ref="O26:S26"/>
    <mergeCell ref="B23:D23"/>
    <mergeCell ref="F23:H23"/>
    <mergeCell ref="I23:N23"/>
    <mergeCell ref="T23:X23"/>
    <mergeCell ref="B24:D24"/>
    <mergeCell ref="F24:H24"/>
    <mergeCell ref="I24:N24"/>
    <mergeCell ref="T24:X24"/>
    <mergeCell ref="O23:S23"/>
    <mergeCell ref="O24:S24"/>
    <mergeCell ref="B21:D21"/>
    <mergeCell ref="F21:H21"/>
    <mergeCell ref="I21:N21"/>
    <mergeCell ref="T21:X21"/>
    <mergeCell ref="B22:D22"/>
    <mergeCell ref="F22:H22"/>
    <mergeCell ref="I22:N22"/>
    <mergeCell ref="T22:X22"/>
    <mergeCell ref="O21:S21"/>
    <mergeCell ref="O22:S22"/>
    <mergeCell ref="B19:D19"/>
    <mergeCell ref="F19:H19"/>
    <mergeCell ref="I19:N19"/>
    <mergeCell ref="T19:X19"/>
    <mergeCell ref="B20:D20"/>
    <mergeCell ref="F20:H20"/>
    <mergeCell ref="I20:N20"/>
    <mergeCell ref="T20:X20"/>
    <mergeCell ref="O19:S19"/>
    <mergeCell ref="O20:S20"/>
    <mergeCell ref="B17:D17"/>
    <mergeCell ref="F17:H17"/>
    <mergeCell ref="I17:N17"/>
    <mergeCell ref="T17:X17"/>
    <mergeCell ref="B18:D18"/>
    <mergeCell ref="F18:H18"/>
    <mergeCell ref="I18:N18"/>
    <mergeCell ref="T18:X18"/>
    <mergeCell ref="O17:S17"/>
    <mergeCell ref="O18:S18"/>
    <mergeCell ref="B15:D15"/>
    <mergeCell ref="F15:H15"/>
    <mergeCell ref="I15:N15"/>
    <mergeCell ref="T15:X15"/>
    <mergeCell ref="B16:D16"/>
    <mergeCell ref="F16:H16"/>
    <mergeCell ref="I16:N16"/>
    <mergeCell ref="T16:X16"/>
    <mergeCell ref="O16:S16"/>
    <mergeCell ref="O15:S15"/>
    <mergeCell ref="B13:D13"/>
    <mergeCell ref="F13:H13"/>
    <mergeCell ref="I13:N13"/>
    <mergeCell ref="T13:X13"/>
    <mergeCell ref="B14:D14"/>
    <mergeCell ref="F14:H14"/>
    <mergeCell ref="I14:N14"/>
    <mergeCell ref="T14:X14"/>
    <mergeCell ref="O13:S13"/>
    <mergeCell ref="O14:S14"/>
    <mergeCell ref="B11:D11"/>
    <mergeCell ref="F11:H11"/>
    <mergeCell ref="I11:N11"/>
    <mergeCell ref="T11:X11"/>
    <mergeCell ref="B12:D12"/>
    <mergeCell ref="F12:H12"/>
    <mergeCell ref="I12:N12"/>
    <mergeCell ref="T12:X12"/>
    <mergeCell ref="O11:S11"/>
    <mergeCell ref="O12:S12"/>
    <mergeCell ref="B9:D9"/>
    <mergeCell ref="F9:H9"/>
    <mergeCell ref="I9:N9"/>
    <mergeCell ref="T9:X9"/>
    <mergeCell ref="B10:D10"/>
    <mergeCell ref="F10:H10"/>
    <mergeCell ref="I10:N10"/>
    <mergeCell ref="T10:X10"/>
    <mergeCell ref="O9:S9"/>
    <mergeCell ref="O10:S10"/>
    <mergeCell ref="B7:D7"/>
    <mergeCell ref="F7:H7"/>
    <mergeCell ref="I7:N7"/>
    <mergeCell ref="T7:X7"/>
    <mergeCell ref="O6:S6"/>
    <mergeCell ref="O7:S7"/>
    <mergeCell ref="A1:Y1"/>
    <mergeCell ref="A3:Y3"/>
    <mergeCell ref="A5:Y5"/>
    <mergeCell ref="B6:D6"/>
    <mergeCell ref="F6:H6"/>
    <mergeCell ref="I6:N6"/>
    <mergeCell ref="T6:X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2018-03-15T13:37:44Z</cp:lastPrinted>
  <dcterms:created xsi:type="dcterms:W3CDTF">2018-03-05T13:36:24Z</dcterms:created>
  <dcterms:modified xsi:type="dcterms:W3CDTF">2018-03-15T13:37:47Z</dcterms:modified>
  <cp:category/>
  <cp:version/>
  <cp:contentType/>
  <cp:contentStatus/>
</cp:coreProperties>
</file>