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12120" windowHeight="6405" activeTab="0"/>
  </bookViews>
  <sheets>
    <sheet name="30.06.2013" sheetId="1" r:id="rId1"/>
  </sheets>
  <definedNames>
    <definedName name="_xlnm.Print_Titles" localSheetId="0">'30.06.2013'!$4:$9</definedName>
  </definedNames>
  <calcPr fullCalcOnLoad="1"/>
</workbook>
</file>

<file path=xl/sharedStrings.xml><?xml version="1.0" encoding="utf-8"?>
<sst xmlns="http://schemas.openxmlformats.org/spreadsheetml/2006/main" count="58" uniqueCount="50">
  <si>
    <t>4.</t>
  </si>
  <si>
    <t>Dział</t>
  </si>
  <si>
    <t>1.</t>
  </si>
  <si>
    <t>2.</t>
  </si>
  <si>
    <t>3.</t>
  </si>
  <si>
    <t>w tym źródła finansowania</t>
  </si>
  <si>
    <t>5.</t>
  </si>
  <si>
    <t>7.</t>
  </si>
  <si>
    <t>8.</t>
  </si>
  <si>
    <t>Rozdz.</t>
  </si>
  <si>
    <t>w złotych</t>
  </si>
  <si>
    <t>x</t>
  </si>
  <si>
    <t>9.</t>
  </si>
  <si>
    <t>Lp.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</si>
  <si>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</si>
  <si>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</si>
  <si>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</si>
  <si>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</si>
  <si>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</si>
  <si>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</si>
  <si>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</si>
  <si>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10.</t>
  </si>
  <si>
    <t>11.</t>
  </si>
  <si>
    <t>12.</t>
  </si>
  <si>
    <t>Powiatowy Zarząd Dróg w Olecku</t>
  </si>
  <si>
    <t>Starostwo Powiatowe w Olecku</t>
  </si>
  <si>
    <t>13.</t>
  </si>
  <si>
    <t xml:space="preserve">Załącznik Nr 1.3 </t>
  </si>
  <si>
    <t>Zespół Szkół Technicznych w Olecku</t>
  </si>
  <si>
    <t>6.</t>
  </si>
  <si>
    <t>Zakup samochodu osobowego do wykorzystania w Starostwie Powiatowym w Olecku</t>
  </si>
  <si>
    <t>Powiatowe Centrum Pomocy Rodzinie w Olecku</t>
  </si>
  <si>
    <t>Przebudowa drogi nr 1808N Sedranki-Łęgowo</t>
  </si>
  <si>
    <t>Budowa chodnika w miejscowości Sedranki - I etap na odcinku 200 m</t>
  </si>
  <si>
    <t>Wykonanie za I półrocze 2017 roku zadań inwestycyjnych przewidzianych do realizacji w 2017 r. (jednoroczne i wieloletnie)</t>
  </si>
  <si>
    <t>Nazwa zadania inwestycyjnego realizowanego w 2017 roku</t>
  </si>
  <si>
    <t>Plan wydatków na 2017 rok</t>
  </si>
  <si>
    <t>Wykonane wydatki w I półroczu 2017 roku</t>
  </si>
  <si>
    <t>Wykonano za I półrocze 2017 roku</t>
  </si>
  <si>
    <t>Przebudowa drogi nr 1911N dr.woj. 655 - Szeszki oraz drogi powiatowej nr 1913N Wojnasy-Cimochy-Dorsze-Kalinowo przez wieś Szeszki</t>
  </si>
  <si>
    <t>Przebudowa ul. Żeromskiego w Olecku</t>
  </si>
  <si>
    <t>Zakup pługu bocznego do samochodu ciężarowego</t>
  </si>
  <si>
    <t>Zakup garażu murowanego</t>
  </si>
  <si>
    <t>Cyfrowe usługi w zakresie udostępniania informacji publicznej Starostwa Powiatowego w Olecku</t>
  </si>
  <si>
    <t>Studium wykonalności modernizacji boiska wielofunkcyjnego oraz remontu sali gimnastycznej przy I LO w Olecku</t>
  </si>
  <si>
    <t>Zakup pieca konwekcyjnego do stołówki szkolnej</t>
  </si>
  <si>
    <t>Adaptacja budynku wielofunkcyjnego na budynek mieszkalny - mieszkania o charakterze wspieranym wraz z zagospodarowaniem terenu i zakupem wyposażenia</t>
  </si>
  <si>
    <t>Zakup i montaż pieca centralnego ogrzewania w Powiatowym Urzędzie Pracy (wymiana)</t>
  </si>
  <si>
    <t>Termomodernizacja budynku jednostki budżetowej</t>
  </si>
  <si>
    <t>Powiatowy Urząd Pracy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</si>
</sst>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6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32" borderId="1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 hidden="1"/>
    </xf>
    <xf numFmtId="0" fontId="8" fillId="0" borderId="11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 applyProtection="1">
      <alignment vertical="center"/>
      <protection hidden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4" fontId="10" fillId="32" borderId="14" xfId="0" applyNumberFormat="1" applyFont="1" applyFill="1" applyBorder="1" applyAlignment="1">
      <alignment vertical="center"/>
    </xf>
    <xf numFmtId="0" fontId="11" fillId="32" borderId="14" xfId="0" applyFont="1" applyFill="1" applyBorder="1" applyAlignment="1">
      <alignment vertical="center"/>
    </xf>
    <xf numFmtId="0" fontId="10" fillId="32" borderId="15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center" vertical="center"/>
    </xf>
    <xf numFmtId="0" fontId="7" fillId="32" borderId="10" xfId="0" applyFont="1" applyFill="1" applyBorder="1" applyAlignment="1" applyProtection="1">
      <alignment horizontal="center" vertical="center"/>
      <protection hidden="1"/>
    </xf>
    <xf numFmtId="0" fontId="7" fillId="32" borderId="11" xfId="0" applyFont="1" applyFill="1" applyBorder="1" applyAlignment="1" applyProtection="1">
      <alignment horizontal="center" vertical="center"/>
      <protection hidden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2" borderId="19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21" xfId="0" applyFont="1" applyFill="1" applyBorder="1" applyAlignment="1">
      <alignment horizontal="center" vertical="center"/>
    </xf>
    <xf numFmtId="0" fontId="7" fillId="32" borderId="2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7">
      <selection activeCell="E21" sqref="E2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8.125" style="1" customWidth="1"/>
    <col min="7" max="7" width="13.875" style="1" customWidth="1"/>
    <col min="8" max="8" width="12.875" style="1" customWidth="1"/>
    <col min="9" max="9" width="11.125" style="1" customWidth="1"/>
    <col min="10" max="10" width="14.625" style="1" customWidth="1"/>
    <col min="11" max="11" width="14.375" style="1" customWidth="1"/>
    <col min="12" max="12" width="13.125" style="1" hidden="1" customWidth="1"/>
    <col min="13" max="13" width="21.625" style="1" customWidth="1"/>
    <col min="14" max="16384" width="9.125" style="1" customWidth="1"/>
  </cols>
  <sheetData>
    <row r="1" spans="7:13" ht="12.75">
      <c r="G1" s="26" t="s">
        <v>27</v>
      </c>
      <c r="H1" s="26"/>
      <c r="I1" s="26"/>
      <c r="J1" s="26"/>
      <c r="K1" s="26"/>
      <c r="L1" s="26"/>
      <c r="M1" s="26"/>
    </row>
    <row r="2" spans="1:13" ht="25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0.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10</v>
      </c>
    </row>
    <row r="4" spans="1:14" s="5" customFormat="1" ht="19.5" customHeight="1">
      <c r="A4" s="42" t="s">
        <v>13</v>
      </c>
      <c r="B4" s="27" t="s">
        <v>1</v>
      </c>
      <c r="C4" s="27" t="s">
        <v>9</v>
      </c>
      <c r="D4" s="29" t="s">
        <v>17</v>
      </c>
      <c r="E4" s="34" t="s">
        <v>35</v>
      </c>
      <c r="F4" s="31" t="s">
        <v>36</v>
      </c>
      <c r="G4" s="34" t="s">
        <v>37</v>
      </c>
      <c r="H4" s="34"/>
      <c r="I4" s="34"/>
      <c r="J4" s="34"/>
      <c r="K4" s="34"/>
      <c r="L4" s="6"/>
      <c r="M4" s="40" t="s">
        <v>19</v>
      </c>
      <c r="N4" s="4"/>
    </row>
    <row r="5" spans="1:14" s="5" customFormat="1" ht="19.5" customHeight="1">
      <c r="A5" s="43"/>
      <c r="B5" s="28"/>
      <c r="C5" s="28"/>
      <c r="D5" s="30"/>
      <c r="E5" s="35"/>
      <c r="F5" s="32"/>
      <c r="G5" s="35" t="s">
        <v>38</v>
      </c>
      <c r="H5" s="35" t="s">
        <v>5</v>
      </c>
      <c r="I5" s="35"/>
      <c r="J5" s="35"/>
      <c r="K5" s="35"/>
      <c r="L5" s="7"/>
      <c r="M5" s="41"/>
      <c r="N5" s="4"/>
    </row>
    <row r="6" spans="1:14" s="5" customFormat="1" ht="29.25" customHeight="1">
      <c r="A6" s="43"/>
      <c r="B6" s="28"/>
      <c r="C6" s="28"/>
      <c r="D6" s="30"/>
      <c r="E6" s="35"/>
      <c r="F6" s="32"/>
      <c r="G6" s="35"/>
      <c r="H6" s="35" t="s">
        <v>18</v>
      </c>
      <c r="I6" s="35" t="s">
        <v>14</v>
      </c>
      <c r="J6" s="35" t="s">
        <v>20</v>
      </c>
      <c r="K6" s="35" t="s">
        <v>15</v>
      </c>
      <c r="L6" s="7"/>
      <c r="M6" s="41"/>
      <c r="N6" s="4"/>
    </row>
    <row r="7" spans="1:14" s="5" customFormat="1" ht="19.5" customHeight="1">
      <c r="A7" s="43"/>
      <c r="B7" s="28"/>
      <c r="C7" s="28"/>
      <c r="D7" s="30"/>
      <c r="E7" s="35"/>
      <c r="F7" s="32"/>
      <c r="G7" s="35"/>
      <c r="H7" s="35"/>
      <c r="I7" s="35"/>
      <c r="J7" s="35"/>
      <c r="K7" s="35"/>
      <c r="L7" s="7"/>
      <c r="M7" s="41"/>
      <c r="N7" s="4"/>
    </row>
    <row r="8" spans="1:14" s="5" customFormat="1" ht="4.5" customHeight="1">
      <c r="A8" s="43"/>
      <c r="B8" s="28"/>
      <c r="C8" s="28"/>
      <c r="D8" s="30"/>
      <c r="E8" s="35"/>
      <c r="F8" s="33"/>
      <c r="G8" s="35"/>
      <c r="H8" s="35"/>
      <c r="I8" s="35"/>
      <c r="J8" s="35"/>
      <c r="K8" s="35"/>
      <c r="L8" s="7"/>
      <c r="M8" s="41"/>
      <c r="N8" s="4"/>
    </row>
    <row r="9" spans="1:14" ht="7.5" customHeight="1">
      <c r="A9" s="8">
        <v>1</v>
      </c>
      <c r="B9" s="9">
        <v>2</v>
      </c>
      <c r="C9" s="9">
        <v>3</v>
      </c>
      <c r="D9" s="10">
        <v>4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11"/>
      <c r="M9" s="12">
        <v>11</v>
      </c>
      <c r="N9" s="4"/>
    </row>
    <row r="10" spans="1:14" ht="54.75" customHeight="1">
      <c r="A10" s="13" t="s">
        <v>2</v>
      </c>
      <c r="B10" s="14">
        <v>600</v>
      </c>
      <c r="C10" s="14">
        <v>60014</v>
      </c>
      <c r="D10" s="15"/>
      <c r="E10" s="16" t="s">
        <v>32</v>
      </c>
      <c r="F10" s="24">
        <v>1909055.65</v>
      </c>
      <c r="G10" s="22">
        <f>H10+I10+J10+K10</f>
        <v>100543.93</v>
      </c>
      <c r="H10" s="22">
        <v>18787.08</v>
      </c>
      <c r="I10" s="22">
        <v>0</v>
      </c>
      <c r="J10" s="23">
        <v>18172.08</v>
      </c>
      <c r="K10" s="22">
        <v>63584.77</v>
      </c>
      <c r="L10" s="17"/>
      <c r="M10" s="18" t="s">
        <v>24</v>
      </c>
      <c r="N10" s="4"/>
    </row>
    <row r="11" spans="1:14" ht="34.5" customHeight="1">
      <c r="A11" s="13" t="s">
        <v>3</v>
      </c>
      <c r="B11" s="14">
        <v>600</v>
      </c>
      <c r="C11" s="14">
        <v>60014</v>
      </c>
      <c r="D11" s="15"/>
      <c r="E11" s="16" t="s">
        <v>39</v>
      </c>
      <c r="F11" s="24">
        <v>3416342.4400000004</v>
      </c>
      <c r="G11" s="22">
        <f aca="true" t="shared" si="0" ref="G11:G22">H11+I11+J11+K11</f>
        <v>13530</v>
      </c>
      <c r="H11" s="22">
        <v>13530</v>
      </c>
      <c r="I11" s="22">
        <v>0</v>
      </c>
      <c r="J11" s="23">
        <v>0</v>
      </c>
      <c r="K11" s="22">
        <v>0</v>
      </c>
      <c r="L11" s="17"/>
      <c r="M11" s="18" t="s">
        <v>24</v>
      </c>
      <c r="N11" s="4"/>
    </row>
    <row r="12" spans="1:14" ht="38.25" customHeight="1">
      <c r="A12" s="13" t="s">
        <v>4</v>
      </c>
      <c r="B12" s="14">
        <v>600</v>
      </c>
      <c r="C12" s="14">
        <v>60014</v>
      </c>
      <c r="D12" s="15"/>
      <c r="E12" s="16" t="s">
        <v>40</v>
      </c>
      <c r="F12" s="24">
        <v>1377158.61</v>
      </c>
      <c r="G12" s="22">
        <f t="shared" si="0"/>
        <v>0</v>
      </c>
      <c r="H12" s="22">
        <v>0</v>
      </c>
      <c r="I12" s="22">
        <v>0</v>
      </c>
      <c r="J12" s="23">
        <v>0</v>
      </c>
      <c r="K12" s="22">
        <v>0</v>
      </c>
      <c r="L12" s="17"/>
      <c r="M12" s="18" t="s">
        <v>24</v>
      </c>
      <c r="N12" s="4"/>
    </row>
    <row r="13" spans="1:14" ht="35.25" customHeight="1">
      <c r="A13" s="13" t="s">
        <v>0</v>
      </c>
      <c r="B13" s="14">
        <v>600</v>
      </c>
      <c r="C13" s="14">
        <v>60014</v>
      </c>
      <c r="D13" s="15"/>
      <c r="E13" s="16" t="s">
        <v>33</v>
      </c>
      <c r="F13" s="24">
        <v>42000</v>
      </c>
      <c r="G13" s="22">
        <f t="shared" si="0"/>
        <v>21992.4</v>
      </c>
      <c r="H13" s="22">
        <v>10996.2</v>
      </c>
      <c r="I13" s="22">
        <v>0</v>
      </c>
      <c r="J13" s="22">
        <v>10996.2</v>
      </c>
      <c r="K13" s="22">
        <v>0</v>
      </c>
      <c r="L13" s="17"/>
      <c r="M13" s="18" t="s">
        <v>24</v>
      </c>
      <c r="N13" s="4"/>
    </row>
    <row r="14" spans="1:14" ht="44.25" customHeight="1">
      <c r="A14" s="13" t="s">
        <v>6</v>
      </c>
      <c r="B14" s="14">
        <v>600</v>
      </c>
      <c r="C14" s="14">
        <v>60014</v>
      </c>
      <c r="D14" s="15"/>
      <c r="E14" s="16" t="s">
        <v>41</v>
      </c>
      <c r="F14" s="24">
        <v>20000</v>
      </c>
      <c r="G14" s="22">
        <f t="shared" si="0"/>
        <v>19987.5</v>
      </c>
      <c r="H14" s="22">
        <v>19987.5</v>
      </c>
      <c r="I14" s="22">
        <v>0</v>
      </c>
      <c r="J14" s="22">
        <v>0</v>
      </c>
      <c r="K14" s="22">
        <v>0</v>
      </c>
      <c r="L14" s="17"/>
      <c r="M14" s="18" t="s">
        <v>24</v>
      </c>
      <c r="N14" s="4"/>
    </row>
    <row r="15" spans="1:14" ht="33.75" customHeight="1">
      <c r="A15" s="13" t="s">
        <v>29</v>
      </c>
      <c r="B15" s="14">
        <v>700</v>
      </c>
      <c r="C15" s="14">
        <v>70005</v>
      </c>
      <c r="D15" s="15"/>
      <c r="E15" s="16" t="s">
        <v>42</v>
      </c>
      <c r="F15" s="24">
        <v>16700</v>
      </c>
      <c r="G15" s="22">
        <f t="shared" si="0"/>
        <v>16419.3</v>
      </c>
      <c r="H15" s="22">
        <v>16419.3</v>
      </c>
      <c r="I15" s="22">
        <v>0</v>
      </c>
      <c r="J15" s="22">
        <v>0</v>
      </c>
      <c r="K15" s="22">
        <v>0</v>
      </c>
      <c r="L15" s="17"/>
      <c r="M15" s="18" t="s">
        <v>25</v>
      </c>
      <c r="N15" s="4"/>
    </row>
    <row r="16" spans="1:14" ht="39.75" customHeight="1">
      <c r="A16" s="25" t="s">
        <v>7</v>
      </c>
      <c r="B16" s="14">
        <v>750</v>
      </c>
      <c r="C16" s="14">
        <v>75020</v>
      </c>
      <c r="D16" s="15"/>
      <c r="E16" s="16" t="s">
        <v>43</v>
      </c>
      <c r="F16" s="24">
        <v>30060</v>
      </c>
      <c r="G16" s="22">
        <f t="shared" si="0"/>
        <v>0</v>
      </c>
      <c r="H16" s="22">
        <v>0</v>
      </c>
      <c r="I16" s="22">
        <v>0</v>
      </c>
      <c r="J16" s="22">
        <v>0</v>
      </c>
      <c r="K16" s="22">
        <v>0</v>
      </c>
      <c r="L16" s="17"/>
      <c r="M16" s="18" t="s">
        <v>25</v>
      </c>
      <c r="N16" s="4"/>
    </row>
    <row r="17" spans="1:14" ht="39.75" customHeight="1">
      <c r="A17" s="25" t="s">
        <v>8</v>
      </c>
      <c r="B17" s="14">
        <v>750</v>
      </c>
      <c r="C17" s="14">
        <v>75020</v>
      </c>
      <c r="D17" s="15"/>
      <c r="E17" s="16" t="s">
        <v>30</v>
      </c>
      <c r="F17" s="24">
        <v>17600</v>
      </c>
      <c r="G17" s="22">
        <f t="shared" si="0"/>
        <v>8792.25</v>
      </c>
      <c r="H17" s="22">
        <v>8792.25</v>
      </c>
      <c r="I17" s="22">
        <v>0</v>
      </c>
      <c r="J17" s="22">
        <v>0</v>
      </c>
      <c r="K17" s="22">
        <v>0</v>
      </c>
      <c r="L17" s="17"/>
      <c r="M17" s="18" t="s">
        <v>25</v>
      </c>
      <c r="N17" s="4"/>
    </row>
    <row r="18" spans="1:14" ht="39.75" customHeight="1">
      <c r="A18" s="25" t="s">
        <v>12</v>
      </c>
      <c r="B18" s="14">
        <v>801</v>
      </c>
      <c r="C18" s="14">
        <v>80120</v>
      </c>
      <c r="D18" s="15"/>
      <c r="E18" s="16" t="s">
        <v>44</v>
      </c>
      <c r="F18" s="24">
        <v>15000</v>
      </c>
      <c r="G18" s="22">
        <f t="shared" si="0"/>
        <v>14760</v>
      </c>
      <c r="H18" s="22">
        <v>14760</v>
      </c>
      <c r="I18" s="22">
        <v>0</v>
      </c>
      <c r="J18" s="22">
        <v>0</v>
      </c>
      <c r="K18" s="22">
        <v>0</v>
      </c>
      <c r="L18" s="17"/>
      <c r="M18" s="18" t="s">
        <v>25</v>
      </c>
      <c r="N18" s="4"/>
    </row>
    <row r="19" spans="1:14" ht="33.75" customHeight="1">
      <c r="A19" s="25" t="s">
        <v>21</v>
      </c>
      <c r="B19" s="14">
        <v>801</v>
      </c>
      <c r="C19" s="14">
        <v>80148</v>
      </c>
      <c r="D19" s="15"/>
      <c r="E19" s="16" t="s">
        <v>45</v>
      </c>
      <c r="F19" s="24">
        <v>16000</v>
      </c>
      <c r="G19" s="22">
        <f t="shared" si="0"/>
        <v>14823.96</v>
      </c>
      <c r="H19" s="22">
        <v>14823.96</v>
      </c>
      <c r="I19" s="22">
        <v>0</v>
      </c>
      <c r="J19" s="22">
        <v>0</v>
      </c>
      <c r="K19" s="22">
        <v>0</v>
      </c>
      <c r="L19" s="17"/>
      <c r="M19" s="18" t="s">
        <v>28</v>
      </c>
      <c r="N19" s="4"/>
    </row>
    <row r="20" spans="1:14" ht="39.75" customHeight="1">
      <c r="A20" s="25" t="s">
        <v>22</v>
      </c>
      <c r="B20" s="14">
        <v>852</v>
      </c>
      <c r="C20" s="14">
        <v>85295</v>
      </c>
      <c r="D20" s="15"/>
      <c r="E20" s="16" t="s">
        <v>46</v>
      </c>
      <c r="F20" s="24">
        <v>1554372.28</v>
      </c>
      <c r="G20" s="22">
        <f t="shared" si="0"/>
        <v>1627.04</v>
      </c>
      <c r="H20" s="22">
        <v>244.06</v>
      </c>
      <c r="I20" s="22">
        <v>0</v>
      </c>
      <c r="J20" s="22">
        <v>0</v>
      </c>
      <c r="K20" s="22">
        <v>1382.98</v>
      </c>
      <c r="L20" s="17"/>
      <c r="M20" s="18" t="s">
        <v>31</v>
      </c>
      <c r="N20" s="4"/>
    </row>
    <row r="21" spans="1:14" ht="39.75" customHeight="1">
      <c r="A21" s="25" t="s">
        <v>23</v>
      </c>
      <c r="B21" s="14">
        <v>853</v>
      </c>
      <c r="C21" s="14">
        <v>85333</v>
      </c>
      <c r="D21" s="15"/>
      <c r="E21" s="16" t="s">
        <v>47</v>
      </c>
      <c r="F21" s="24">
        <v>24543</v>
      </c>
      <c r="G21" s="22">
        <f t="shared" si="0"/>
        <v>24542.9</v>
      </c>
      <c r="H21" s="22">
        <v>24542.9</v>
      </c>
      <c r="I21" s="22">
        <v>0</v>
      </c>
      <c r="J21" s="22">
        <v>0</v>
      </c>
      <c r="K21" s="22">
        <v>0</v>
      </c>
      <c r="L21" s="17"/>
      <c r="M21" s="18" t="s">
        <v>49</v>
      </c>
      <c r="N21" s="4"/>
    </row>
    <row r="22" spans="1:14" ht="39.75" customHeight="1">
      <c r="A22" s="25" t="s">
        <v>26</v>
      </c>
      <c r="B22" s="14">
        <v>900</v>
      </c>
      <c r="C22" s="14">
        <v>90019</v>
      </c>
      <c r="D22" s="15"/>
      <c r="E22" s="16" t="s">
        <v>48</v>
      </c>
      <c r="F22" s="24">
        <v>47300</v>
      </c>
      <c r="G22" s="22">
        <f t="shared" si="0"/>
        <v>0</v>
      </c>
      <c r="H22" s="22">
        <v>0</v>
      </c>
      <c r="I22" s="22">
        <v>0</v>
      </c>
      <c r="J22" s="22">
        <v>0</v>
      </c>
      <c r="K22" s="22">
        <v>0</v>
      </c>
      <c r="L22" s="17"/>
      <c r="M22" s="18" t="s">
        <v>25</v>
      </c>
      <c r="N22" s="4"/>
    </row>
    <row r="23" spans="1:14" ht="22.5" customHeight="1" thickBot="1">
      <c r="A23" s="37" t="s">
        <v>16</v>
      </c>
      <c r="B23" s="38"/>
      <c r="C23" s="38"/>
      <c r="D23" s="38"/>
      <c r="E23" s="39"/>
      <c r="F23" s="19">
        <f aca="true" t="shared" si="1" ref="F23:K23">SUM(F10:F22)</f>
        <v>8486131.98</v>
      </c>
      <c r="G23" s="19">
        <f t="shared" si="1"/>
        <v>237019.27999999997</v>
      </c>
      <c r="H23" s="19">
        <f t="shared" si="1"/>
        <v>142883.25</v>
      </c>
      <c r="I23" s="19">
        <f t="shared" si="1"/>
        <v>0</v>
      </c>
      <c r="J23" s="19">
        <f t="shared" si="1"/>
        <v>29168.280000000002</v>
      </c>
      <c r="K23" s="19">
        <f t="shared" si="1"/>
        <v>64967.75</v>
      </c>
      <c r="L23" s="20"/>
      <c r="M23" s="21" t="s">
        <v>11</v>
      </c>
      <c r="N23" s="4"/>
    </row>
  </sheetData>
  <sheetProtection/>
  <mergeCells count="17">
    <mergeCell ref="A23:E23"/>
    <mergeCell ref="G4:K4"/>
    <mergeCell ref="M4:M8"/>
    <mergeCell ref="A4:A8"/>
    <mergeCell ref="B4:B8"/>
    <mergeCell ref="G5:G8"/>
    <mergeCell ref="H5:K5"/>
    <mergeCell ref="G1:M1"/>
    <mergeCell ref="C4:C8"/>
    <mergeCell ref="D4:D8"/>
    <mergeCell ref="F4:F8"/>
    <mergeCell ref="E4:E8"/>
    <mergeCell ref="A2:M2"/>
    <mergeCell ref="H6:H8"/>
    <mergeCell ref="I6:I8"/>
    <mergeCell ref="J6:J8"/>
    <mergeCell ref="K6:K8"/>
  </mergeCells>
  <printOptions horizontalCentered="1"/>
  <pageMargins left="0.31496062992125984" right="0.1968503937007874" top="1.1811023622047245" bottom="0.5905511811023623" header="0.7874015748031497" footer="0.31496062992125984"/>
  <pageSetup horizontalDpi="600" verticalDpi="600" orientation="landscape" paperSize="9" scale="8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2016-08-01T10:37:50Z</cp:lastPrinted>
  <dcterms:created xsi:type="dcterms:W3CDTF">1998-12-09T13:02:10Z</dcterms:created>
  <dcterms:modified xsi:type="dcterms:W3CDTF">2017-08-18T09:46:03Z</dcterms:modified>
  <cp:category/>
  <cp:version/>
  <cp:contentType/>
  <cp:contentStatus/>
</cp:coreProperties>
</file>