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'doc1'!$A$1:$H$42</definedName>
    <definedName name="_xlnm.Print_Titles" localSheetId="0">'doc1'!$5:$5</definedName>
  </definedNames>
  <calcPr fullCalcOnLoad="1"/>
</workbook>
</file>

<file path=xl/sharedStrings.xml><?xml version="1.0" encoding="utf-8"?>
<sst xmlns="http://schemas.openxmlformats.org/spreadsheetml/2006/main" count="78" uniqueCount="56">
  <si>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</si>
  <si>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</si>
  <si>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</si>
  <si>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</si>
  <si>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</si>
  <si>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</si>
  <si>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</si>
  <si>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</si>
  <si>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</si>
  <si>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</si>
  <si>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</si>
  <si>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</si>
  <si>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</si>
  <si>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</si>
  <si>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</si>
  <si>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</si>
  <si>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</si>
  <si>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</si>
  <si>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</si>
  <si>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</si>
  <si>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</si>
  <si>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</si>
  <si>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</si>
  <si>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</si>
  <si>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</si>
  <si>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</si>
  <si>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</si>
  <si>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</si>
  <si>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</si>
  <si>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</si>
  <si>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</si>
  <si>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</si>
  <si>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</si>
  <si>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</si>
  <si>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85205</t>
  </si>
  <si>
    <t>Zadania w zakresie przeciwdziałania przemocy w rodzinie</t>
  </si>
  <si>
    <t>Razem:</t>
  </si>
  <si>
    <t xml:space="preserve">Załącznik Nr 1.5 </t>
  </si>
  <si>
    <t>801</t>
  </si>
  <si>
    <t>80102</t>
  </si>
  <si>
    <t>Szkoły podstawowe specjalne</t>
  </si>
  <si>
    <t>80111</t>
  </si>
  <si>
    <t>Gimnazja specjalne</t>
  </si>
  <si>
    <t>Plan dotacji na 2016 rok</t>
  </si>
  <si>
    <t>Otrzymane dotacje w I półroczu 2016 r.</t>
  </si>
  <si>
    <t>71012</t>
  </si>
  <si>
    <t>Zadania z zakresu geodezji i kartografii</t>
  </si>
  <si>
    <t>755</t>
  </si>
  <si>
    <t>75515</t>
  </si>
  <si>
    <t>Wymiar sprawiedliwości</t>
  </si>
  <si>
    <t>Nieodpłatna pomoc prawna</t>
  </si>
  <si>
    <t>85204</t>
  </si>
  <si>
    <t>2160</t>
  </si>
  <si>
    <t>Rodziny zastępcze</t>
  </si>
  <si>
    <t>Dotacje celowe otrzymane z budżetu państwa na zadania bieżące z zakresu administracji rządowej zlecone powiatom, związane z realizacją dodatku wychowawczego oraz dodatku do  zryczałtowanej kwoty stanowiących pomoc państwa w wychowaniu dzieci.</t>
  </si>
  <si>
    <t>Dochody związane z realizacją zadań z zakresu administracji rządowej i innych zadań zleconych                                              jednostce samorządu terytorialnego odrębnymi ustawami w I półroczu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</si>
</sst>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5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7" borderId="0" xfId="0" applyNumberFormat="1" applyFont="1" applyFill="1" applyBorder="1" applyAlignment="1" applyProtection="1">
      <alignment horizontal="left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8" borderId="0" xfId="0" applyNumberFormat="1" applyFont="1" applyFill="1" applyBorder="1" applyAlignment="1" applyProtection="1">
      <alignment horizontal="left"/>
      <protection locked="0"/>
    </xf>
    <xf numFmtId="49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36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0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" fillId="40" borderId="0" xfId="0" applyNumberFormat="1" applyFont="1" applyFill="1" applyBorder="1" applyAlignment="1" applyProtection="1">
      <alignment horizontal="left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1"/>
  <sheetViews>
    <sheetView showGridLines="0" tabSelected="1" zoomScalePageLayoutView="0" workbookViewId="0" topLeftCell="A1">
      <selection activeCell="I9" sqref="I9"/>
    </sheetView>
  </sheetViews>
  <sheetFormatPr defaultColWidth="9.33203125" defaultRowHeight="12.75"/>
  <cols>
    <col min="1" max="1" width="1.66796875" style="0" customWidth="1"/>
    <col min="2" max="2" width="5.66015625" style="0" customWidth="1"/>
    <col min="3" max="3" width="9" style="0" customWidth="1"/>
    <col min="4" max="4" width="9.66015625" style="0" customWidth="1"/>
    <col min="5" max="5" width="57.16015625" style="0" customWidth="1"/>
    <col min="6" max="6" width="19.16015625" style="0" customWidth="1"/>
    <col min="7" max="7" width="22.16015625" style="0" customWidth="1"/>
    <col min="8" max="8" width="3.33203125" style="0" customWidth="1"/>
  </cols>
  <sheetData>
    <row r="1" spans="1:8" ht="16.5" customHeight="1">
      <c r="A1" s="1"/>
      <c r="B1" s="1"/>
      <c r="C1" s="1"/>
      <c r="D1" s="1"/>
      <c r="E1" s="48" t="s">
        <v>37</v>
      </c>
      <c r="F1" s="48"/>
      <c r="G1" s="48"/>
      <c r="H1" s="1"/>
    </row>
    <row r="2" spans="1:8" ht="10.5" customHeight="1">
      <c r="A2" s="1"/>
      <c r="B2" s="1"/>
      <c r="C2" s="1"/>
      <c r="D2" s="1"/>
      <c r="E2" s="2"/>
      <c r="F2" s="2"/>
      <c r="G2" s="2"/>
      <c r="H2" s="1"/>
    </row>
    <row r="3" spans="2:8" ht="27.75" customHeight="1">
      <c r="B3" s="51" t="s">
        <v>55</v>
      </c>
      <c r="C3" s="51"/>
      <c r="D3" s="51"/>
      <c r="E3" s="51"/>
      <c r="F3" s="51"/>
      <c r="G3" s="51"/>
      <c r="H3" s="3"/>
    </row>
    <row r="4" spans="2:8" ht="10.5" customHeight="1" thickBot="1">
      <c r="B4" s="40"/>
      <c r="C4" s="40"/>
      <c r="D4" s="40"/>
      <c r="E4" s="40"/>
      <c r="F4" s="40"/>
      <c r="G4" s="40"/>
      <c r="H4" s="3"/>
    </row>
    <row r="5" spans="2:7" ht="34.5" customHeight="1">
      <c r="B5" s="11" t="s">
        <v>0</v>
      </c>
      <c r="C5" s="12" t="s">
        <v>1</v>
      </c>
      <c r="D5" s="12" t="s">
        <v>2</v>
      </c>
      <c r="E5" s="12" t="s">
        <v>3</v>
      </c>
      <c r="F5" s="12" t="s">
        <v>43</v>
      </c>
      <c r="G5" s="19" t="s">
        <v>44</v>
      </c>
    </row>
    <row r="6" spans="2:7" ht="20.25" customHeight="1">
      <c r="B6" s="13" t="s">
        <v>4</v>
      </c>
      <c r="C6" s="14"/>
      <c r="D6" s="14"/>
      <c r="E6" s="15" t="s">
        <v>5</v>
      </c>
      <c r="F6" s="20">
        <f>F7</f>
        <v>22000</v>
      </c>
      <c r="G6" s="20">
        <f>G7</f>
        <v>0</v>
      </c>
    </row>
    <row r="7" spans="2:7" ht="22.5" customHeight="1">
      <c r="B7" s="4"/>
      <c r="C7" s="16" t="s">
        <v>6</v>
      </c>
      <c r="D7" s="17"/>
      <c r="E7" s="18" t="s">
        <v>7</v>
      </c>
      <c r="F7" s="21">
        <v>22000</v>
      </c>
      <c r="G7" s="21">
        <f>G8</f>
        <v>0</v>
      </c>
    </row>
    <row r="8" spans="2:7" ht="37.5" customHeight="1">
      <c r="B8" s="5"/>
      <c r="C8" s="6"/>
      <c r="D8" s="7" t="s">
        <v>8</v>
      </c>
      <c r="E8" s="8" t="s">
        <v>9</v>
      </c>
      <c r="F8" s="22">
        <v>22000</v>
      </c>
      <c r="G8" s="22">
        <v>0</v>
      </c>
    </row>
    <row r="9" spans="2:7" ht="23.25" customHeight="1">
      <c r="B9" s="13" t="s">
        <v>10</v>
      </c>
      <c r="C9" s="14"/>
      <c r="D9" s="14"/>
      <c r="E9" s="15" t="s">
        <v>11</v>
      </c>
      <c r="F9" s="20">
        <f>F10</f>
        <v>36761</v>
      </c>
      <c r="G9" s="20">
        <f>G10</f>
        <v>12640</v>
      </c>
    </row>
    <row r="10" spans="2:7" ht="20.25" customHeight="1">
      <c r="B10" s="4"/>
      <c r="C10" s="16" t="s">
        <v>12</v>
      </c>
      <c r="D10" s="17"/>
      <c r="E10" s="18" t="s">
        <v>13</v>
      </c>
      <c r="F10" s="21">
        <f>F11</f>
        <v>36761</v>
      </c>
      <c r="G10" s="21">
        <f>G11</f>
        <v>12640</v>
      </c>
    </row>
    <row r="11" spans="2:7" ht="44.25" customHeight="1">
      <c r="B11" s="5"/>
      <c r="C11" s="6"/>
      <c r="D11" s="7" t="s">
        <v>8</v>
      </c>
      <c r="E11" s="8" t="s">
        <v>9</v>
      </c>
      <c r="F11" s="22">
        <v>36761</v>
      </c>
      <c r="G11" s="22">
        <v>12640</v>
      </c>
    </row>
    <row r="12" spans="2:7" ht="16.5" customHeight="1">
      <c r="B12" s="13" t="s">
        <v>14</v>
      </c>
      <c r="C12" s="14"/>
      <c r="D12" s="14"/>
      <c r="E12" s="15" t="s">
        <v>15</v>
      </c>
      <c r="F12" s="20">
        <f>F13+F15</f>
        <v>431806</v>
      </c>
      <c r="G12" s="20">
        <f>G13+G15</f>
        <v>188165</v>
      </c>
    </row>
    <row r="13" spans="2:7" ht="18.75" customHeight="1">
      <c r="B13" s="4"/>
      <c r="C13" s="16" t="s">
        <v>45</v>
      </c>
      <c r="D13" s="17"/>
      <c r="E13" s="18" t="s">
        <v>46</v>
      </c>
      <c r="F13" s="21">
        <f>F14</f>
        <v>155086</v>
      </c>
      <c r="G13" s="21">
        <f>G14</f>
        <v>39205</v>
      </c>
    </row>
    <row r="14" spans="2:7" ht="41.25" customHeight="1">
      <c r="B14" s="5"/>
      <c r="C14" s="6"/>
      <c r="D14" s="7" t="s">
        <v>8</v>
      </c>
      <c r="E14" s="8" t="s">
        <v>9</v>
      </c>
      <c r="F14" s="22">
        <v>155086</v>
      </c>
      <c r="G14" s="22">
        <v>39205</v>
      </c>
    </row>
    <row r="15" spans="2:7" ht="21" customHeight="1">
      <c r="B15" s="4"/>
      <c r="C15" s="16" t="s">
        <v>16</v>
      </c>
      <c r="D15" s="17"/>
      <c r="E15" s="18" t="s">
        <v>17</v>
      </c>
      <c r="F15" s="21">
        <f>F16</f>
        <v>276720</v>
      </c>
      <c r="G15" s="21">
        <f>G16</f>
        <v>148960</v>
      </c>
    </row>
    <row r="16" spans="2:7" ht="37.5" customHeight="1">
      <c r="B16" s="5"/>
      <c r="C16" s="6"/>
      <c r="D16" s="7" t="s">
        <v>8</v>
      </c>
      <c r="E16" s="8" t="s">
        <v>9</v>
      </c>
      <c r="F16" s="22">
        <v>276720</v>
      </c>
      <c r="G16" s="22">
        <v>148960</v>
      </c>
    </row>
    <row r="17" spans="2:7" ht="22.5" customHeight="1">
      <c r="B17" s="13" t="s">
        <v>18</v>
      </c>
      <c r="C17" s="14"/>
      <c r="D17" s="14"/>
      <c r="E17" s="15" t="s">
        <v>19</v>
      </c>
      <c r="F17" s="20">
        <f>F18+F20</f>
        <v>46398</v>
      </c>
      <c r="G17" s="20">
        <f>G18+G20</f>
        <v>31536</v>
      </c>
    </row>
    <row r="18" spans="2:7" ht="20.25" customHeight="1">
      <c r="B18" s="4"/>
      <c r="C18" s="16" t="s">
        <v>20</v>
      </c>
      <c r="D18" s="17"/>
      <c r="E18" s="18" t="s">
        <v>21</v>
      </c>
      <c r="F18" s="21">
        <f>F19</f>
        <v>31398</v>
      </c>
      <c r="G18" s="21">
        <f>G19</f>
        <v>16536</v>
      </c>
    </row>
    <row r="19" spans="2:7" ht="38.25" customHeight="1">
      <c r="B19" s="5"/>
      <c r="C19" s="6"/>
      <c r="D19" s="7" t="s">
        <v>8</v>
      </c>
      <c r="E19" s="8" t="s">
        <v>9</v>
      </c>
      <c r="F19" s="22">
        <v>31398</v>
      </c>
      <c r="G19" s="22">
        <v>16536</v>
      </c>
    </row>
    <row r="20" spans="2:7" ht="22.5" customHeight="1">
      <c r="B20" s="4"/>
      <c r="C20" s="16" t="s">
        <v>22</v>
      </c>
      <c r="D20" s="17"/>
      <c r="E20" s="18" t="s">
        <v>23</v>
      </c>
      <c r="F20" s="21">
        <f>F21</f>
        <v>15000</v>
      </c>
      <c r="G20" s="21">
        <f>G21</f>
        <v>15000</v>
      </c>
    </row>
    <row r="21" spans="2:7" ht="38.25" customHeight="1">
      <c r="B21" s="5"/>
      <c r="C21" s="6"/>
      <c r="D21" s="7" t="s">
        <v>8</v>
      </c>
      <c r="E21" s="8" t="s">
        <v>9</v>
      </c>
      <c r="F21" s="22">
        <v>15000</v>
      </c>
      <c r="G21" s="22">
        <v>15000</v>
      </c>
    </row>
    <row r="22" spans="2:7" ht="23.25" customHeight="1">
      <c r="B22" s="13" t="s">
        <v>24</v>
      </c>
      <c r="C22" s="14"/>
      <c r="D22" s="14"/>
      <c r="E22" s="15" t="s">
        <v>25</v>
      </c>
      <c r="F22" s="20">
        <f>F23</f>
        <v>3392677</v>
      </c>
      <c r="G22" s="20">
        <f>G24</f>
        <v>2025525</v>
      </c>
    </row>
    <row r="23" spans="2:12" ht="22.5" customHeight="1">
      <c r="B23" s="4"/>
      <c r="C23" s="16" t="s">
        <v>26</v>
      </c>
      <c r="D23" s="17"/>
      <c r="E23" s="18" t="s">
        <v>27</v>
      </c>
      <c r="F23" s="21">
        <f>F24</f>
        <v>3392677</v>
      </c>
      <c r="G23" s="21">
        <f>G24</f>
        <v>2025525</v>
      </c>
      <c r="L23" s="41"/>
    </row>
    <row r="24" spans="2:7" ht="36.75" customHeight="1">
      <c r="B24" s="5"/>
      <c r="C24" s="6"/>
      <c r="D24" s="7" t="s">
        <v>8</v>
      </c>
      <c r="E24" s="8" t="s">
        <v>9</v>
      </c>
      <c r="F24" s="22">
        <v>3392677</v>
      </c>
      <c r="G24" s="22">
        <v>2025525</v>
      </c>
    </row>
    <row r="25" spans="1:66" s="27" customFormat="1" ht="36.75" customHeight="1">
      <c r="A25" s="41"/>
      <c r="B25" s="43" t="s">
        <v>47</v>
      </c>
      <c r="C25" s="44"/>
      <c r="D25" s="42"/>
      <c r="E25" s="28" t="s">
        <v>49</v>
      </c>
      <c r="F25" s="38">
        <f>F26</f>
        <v>123600</v>
      </c>
      <c r="G25" s="38">
        <f>G26</f>
        <v>61800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</row>
    <row r="26" spans="1:66" s="29" customFormat="1" ht="36.75" customHeight="1">
      <c r="A26" s="41"/>
      <c r="B26" s="45"/>
      <c r="C26" s="47" t="s">
        <v>48</v>
      </c>
      <c r="D26" s="46"/>
      <c r="E26" s="30" t="s">
        <v>50</v>
      </c>
      <c r="F26" s="21">
        <f>F27</f>
        <v>123600</v>
      </c>
      <c r="G26" s="21">
        <f>G27</f>
        <v>61800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</row>
    <row r="27" spans="2:7" ht="36.75" customHeight="1">
      <c r="B27" s="25"/>
      <c r="C27" s="6"/>
      <c r="D27" s="7" t="s">
        <v>8</v>
      </c>
      <c r="E27" s="26" t="s">
        <v>9</v>
      </c>
      <c r="F27" s="22">
        <v>123600</v>
      </c>
      <c r="G27" s="22">
        <v>61800</v>
      </c>
    </row>
    <row r="28" spans="2:7" ht="18" customHeight="1">
      <c r="B28" s="13" t="s">
        <v>38</v>
      </c>
      <c r="C28" s="14"/>
      <c r="D28" s="14"/>
      <c r="E28" s="15"/>
      <c r="F28" s="20">
        <f>F29+F31</f>
        <v>14621.27</v>
      </c>
      <c r="G28" s="20">
        <f>G29+G31</f>
        <v>14621.27</v>
      </c>
    </row>
    <row r="29" spans="2:7" ht="25.5" customHeight="1">
      <c r="B29" s="4"/>
      <c r="C29" s="16" t="s">
        <v>39</v>
      </c>
      <c r="D29" s="17"/>
      <c r="E29" s="18" t="s">
        <v>40</v>
      </c>
      <c r="F29" s="21">
        <f>F30</f>
        <v>7664.09</v>
      </c>
      <c r="G29" s="21">
        <f>G30</f>
        <v>7664.09</v>
      </c>
    </row>
    <row r="30" spans="2:7" ht="36.75" customHeight="1">
      <c r="B30" s="5"/>
      <c r="C30" s="6"/>
      <c r="D30" s="7" t="s">
        <v>8</v>
      </c>
      <c r="E30" s="8" t="s">
        <v>9</v>
      </c>
      <c r="F30" s="22">
        <v>7664.09</v>
      </c>
      <c r="G30" s="22">
        <v>7664.09</v>
      </c>
    </row>
    <row r="31" spans="2:7" ht="24" customHeight="1">
      <c r="B31" s="4"/>
      <c r="C31" s="16" t="s">
        <v>41</v>
      </c>
      <c r="D31" s="17"/>
      <c r="E31" s="18" t="s">
        <v>42</v>
      </c>
      <c r="F31" s="21">
        <f>F32</f>
        <v>6957.18</v>
      </c>
      <c r="G31" s="21">
        <f>G32</f>
        <v>6957.18</v>
      </c>
    </row>
    <row r="32" spans="2:7" ht="36.75" customHeight="1">
      <c r="B32" s="5"/>
      <c r="C32" s="6"/>
      <c r="D32" s="7" t="s">
        <v>8</v>
      </c>
      <c r="E32" s="8" t="s">
        <v>9</v>
      </c>
      <c r="F32" s="22">
        <v>6957.18</v>
      </c>
      <c r="G32" s="22">
        <v>6957.18</v>
      </c>
    </row>
    <row r="33" spans="2:7" ht="16.5" customHeight="1">
      <c r="B33" s="13" t="s">
        <v>28</v>
      </c>
      <c r="C33" s="14"/>
      <c r="D33" s="14"/>
      <c r="E33" s="15" t="s">
        <v>29</v>
      </c>
      <c r="F33" s="20">
        <f>F34</f>
        <v>1600121</v>
      </c>
      <c r="G33" s="20">
        <f>G34</f>
        <v>758955</v>
      </c>
    </row>
    <row r="34" spans="2:7" ht="33.75" customHeight="1">
      <c r="B34" s="4"/>
      <c r="C34" s="16" t="s">
        <v>30</v>
      </c>
      <c r="D34" s="17"/>
      <c r="E34" s="18" t="s">
        <v>31</v>
      </c>
      <c r="F34" s="21">
        <f>F35</f>
        <v>1600121</v>
      </c>
      <c r="G34" s="21">
        <f>G35</f>
        <v>758955</v>
      </c>
    </row>
    <row r="35" spans="2:7" ht="36" customHeight="1">
      <c r="B35" s="5"/>
      <c r="C35" s="6"/>
      <c r="D35" s="7" t="s">
        <v>8</v>
      </c>
      <c r="E35" s="8" t="s">
        <v>9</v>
      </c>
      <c r="F35" s="22">
        <v>1600121</v>
      </c>
      <c r="G35" s="22">
        <v>758955</v>
      </c>
    </row>
    <row r="36" spans="2:24" ht="16.5" customHeight="1">
      <c r="B36" s="13" t="s">
        <v>32</v>
      </c>
      <c r="C36" s="14"/>
      <c r="D36" s="14"/>
      <c r="E36" s="15" t="s">
        <v>33</v>
      </c>
      <c r="F36" s="20">
        <f>F39+F37</f>
        <v>656614</v>
      </c>
      <c r="G36" s="20">
        <f>G39+G37</f>
        <v>297846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s="29" customFormat="1" ht="16.5" customHeight="1">
      <c r="A37" s="41"/>
      <c r="B37" s="35"/>
      <c r="C37" s="31" t="s">
        <v>51</v>
      </c>
      <c r="D37" s="32"/>
      <c r="E37" s="33" t="s">
        <v>53</v>
      </c>
      <c r="F37" s="34">
        <f>F38</f>
        <v>295000</v>
      </c>
      <c r="G37" s="34">
        <f>G38</f>
        <v>106164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2:7" s="36" customFormat="1" ht="57.75" customHeight="1">
      <c r="B38" s="35"/>
      <c r="C38" s="37"/>
      <c r="D38" s="37" t="s">
        <v>52</v>
      </c>
      <c r="E38" s="26" t="s">
        <v>54</v>
      </c>
      <c r="F38" s="39">
        <v>295000</v>
      </c>
      <c r="G38" s="39">
        <v>106164</v>
      </c>
    </row>
    <row r="39" spans="2:7" ht="21" customHeight="1">
      <c r="B39" s="4"/>
      <c r="C39" s="16" t="s">
        <v>34</v>
      </c>
      <c r="D39" s="17"/>
      <c r="E39" s="18" t="s">
        <v>35</v>
      </c>
      <c r="F39" s="21">
        <f>F40</f>
        <v>361614</v>
      </c>
      <c r="G39" s="21">
        <f>G40</f>
        <v>191682</v>
      </c>
    </row>
    <row r="40" spans="2:7" ht="50.25" customHeight="1" thickBot="1">
      <c r="B40" s="5"/>
      <c r="C40" s="6"/>
      <c r="D40" s="9" t="s">
        <v>8</v>
      </c>
      <c r="E40" s="10" t="s">
        <v>9</v>
      </c>
      <c r="F40" s="23">
        <v>361614</v>
      </c>
      <c r="G40" s="23">
        <v>191682</v>
      </c>
    </row>
    <row r="41" spans="2:7" ht="16.5" customHeight="1" thickBot="1">
      <c r="B41" s="49" t="s">
        <v>36</v>
      </c>
      <c r="C41" s="50"/>
      <c r="D41" s="50"/>
      <c r="E41" s="50"/>
      <c r="F41" s="24">
        <f>F6+F9+F12+F17+F22+F28+F33+F36+F25</f>
        <v>6324598.27</v>
      </c>
      <c r="G41" s="24">
        <f>G6+G12+G17+G22+G28+G33+G36+G25+G9</f>
        <v>3391088.27</v>
      </c>
    </row>
  </sheetData>
  <sheetProtection/>
  <mergeCells count="3">
    <mergeCell ref="E1:G1"/>
    <mergeCell ref="B41:E41"/>
    <mergeCell ref="B3:G3"/>
  </mergeCells>
  <printOptions horizontalCentered="1"/>
  <pageMargins left="0.7874015748031497" right="0" top="0.5905511811023623" bottom="0.5905511811023623" header="0.5118110236220472" footer="0.5118110236220472"/>
  <pageSetup horizontalDpi="600" verticalDpi="600" orientation="portrait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2016-08-01T09:37:52Z</cp:lastPrinted>
  <dcterms:created xsi:type="dcterms:W3CDTF">2012-07-25T10:06:46Z</dcterms:created>
  <dcterms:modified xsi:type="dcterms:W3CDTF">2016-08-01T09:37:54Z</dcterms:modified>
  <cp:category/>
  <cp:version/>
  <cp:contentType/>
  <cp:contentStatus/>
</cp:coreProperties>
</file>