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24.02.2011" sheetId="1" r:id="rId1"/>
  </sheets>
  <definedNames>
    <definedName name="_xlnm.Print_Area" localSheetId="0">'24.02.2011'!$A$1:$M$30</definedName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<sst xmlns="http://schemas.openxmlformats.org/spreadsheetml/2006/main" count="76" uniqueCount="64">
  <si>
    <t>4.</t>
  </si>
  <si>
    <t>Dział</t>
  </si>
  <si>
    <t>1.</t>
  </si>
  <si>
    <t>2.</t>
  </si>
  <si>
    <t>3.</t>
  </si>
  <si>
    <t>w tym źródła finansowania</t>
  </si>
  <si>
    <t>6.</t>
  </si>
  <si>
    <t>7.</t>
  </si>
  <si>
    <t>8.</t>
  </si>
  <si>
    <t>Rozdz.</t>
  </si>
  <si>
    <t>w złotych</t>
  </si>
  <si>
    <t>x</t>
  </si>
  <si>
    <t>9.</t>
  </si>
  <si>
    <t>Lp.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</si>
  <si>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</si>
  <si>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</si>
  <si>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</si>
  <si>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</si>
  <si>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</si>
  <si>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</si>
  <si>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</si>
  <si>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</si>
  <si>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</si>
  <si>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</si>
  <si>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Zespół Szkół Licealnych i Zawodowych w Olecku</t>
  </si>
  <si>
    <t>13.</t>
  </si>
  <si>
    <t>14.</t>
  </si>
  <si>
    <t>15.</t>
  </si>
  <si>
    <t>16.</t>
  </si>
  <si>
    <t>17.</t>
  </si>
  <si>
    <t>18.</t>
  </si>
  <si>
    <t>19.</t>
  </si>
  <si>
    <t>5.</t>
  </si>
  <si>
    <t xml:space="preserve">Załącznik Nr 1.3 </t>
  </si>
  <si>
    <t>Przebudowa drogi powiatowej Nr 1857N dr.woj.655 Orłowo-Wronki-Połom-Straduny (dr.kraj.65) etap II na odcinku od km 17+000,00 do km 20+426,26</t>
  </si>
  <si>
    <t>Budowa drogi powiatowej nr 1840N Jelitki-Kleszczewo-Puchówka na odcinku Kleszczewo-Puchówka - odszkodowania właścicielom gruntów za włączenie do pasa drogowego</t>
  </si>
  <si>
    <t>Zakup licencji na oprogramowanie FOKA</t>
  </si>
  <si>
    <t>Starostwo Powiatowe w Olecku</t>
  </si>
  <si>
    <t>Zespół Szkół Technicznych w Olecku</t>
  </si>
  <si>
    <t>Wykonanie zadań inwestycyjnych przewidzianych do realizacji w 2014 r. (jednorocznych i wieloletnich przewidzianych do realizacji w 2014 r.)</t>
  </si>
  <si>
    <t>Nazwa zadania inwestycyjnego realizowanego w 2014 roku</t>
  </si>
  <si>
    <t>Planowane wydatki na inwestycje wieloletnie przewidziane do realizacji w 2014 roku**</t>
  </si>
  <si>
    <t>Plan na rok budżetowy 2014</t>
  </si>
  <si>
    <t>Wykonane wydatki w 2014 roku</t>
  </si>
  <si>
    <t>Wykonanie za 2014 rok (8+9+10+11)</t>
  </si>
  <si>
    <t>Budowa drogi powiatowej nr 1907N Kijewo-Chełchy - dr.kraj.nr 16 w m. Babki Gąseckie</t>
  </si>
  <si>
    <t>Budowa progu zwalniającego na ul. Kościuszki w Olecku</t>
  </si>
  <si>
    <t>Przebudowa przepustu drogowego na drodze powiatowej Nr 1798N dr. nr 1746N (Czerwony Dwór) - Stacze w km. 9+950</t>
  </si>
  <si>
    <t>Przebudowa drogi powiatowej Nr 1857N przez wieś Wronki na odcinku od km 9+750,00 do km 10+310,00</t>
  </si>
  <si>
    <t>Przebudowa drogi powiatowej 1826N Małe Olecko-droga krajowa nr 65 - wykonanie operatu szacunkowego i podziałów geodezyjnych</t>
  </si>
  <si>
    <t>Zakup plotera</t>
  </si>
  <si>
    <t>Zakup przyczepy transportowej</t>
  </si>
  <si>
    <t>Zakup wyważacza do drzwi</t>
  </si>
  <si>
    <t>Przebudowa pomieszczeń budynku garażowo - biurowego z wykonaniem ześlizgu w Komendzie Powiatowej Państwowej Straży Pożarnej w Olecku</t>
  </si>
  <si>
    <t xml:space="preserve">Zakup namiotu specjalnego szybkorozstawialnego </t>
  </si>
  <si>
    <t>Zakup obrabiarki CNC</t>
  </si>
  <si>
    <t>Rozbudowa i modernizacja bazy kształcenia zawodowego w Powiecie Oleckim</t>
  </si>
  <si>
    <t>Zakup defibrylatora Lifepack 15, respiratora transportowego oraz ssaka przenośnego elektrycznego</t>
  </si>
  <si>
    <t>Zakup mikrobusu przystosowanego do przewozu osób niepełnosprawnych ruchowo do Domu Pomocy Społecznej w Kowalach Oleckich</t>
  </si>
  <si>
    <t>Modernizacja centralnego ogrzewania budynku Starostwa Powiatowego</t>
  </si>
  <si>
    <t>Remont i modernizacja boiska wielofunkcyjnego przy Zespole Szkół Licealnych i Zawodowych w Olecku</t>
  </si>
  <si>
    <t>Komenda Powiatowa Państwowej Straży Pożarnej w Olecku</t>
  </si>
  <si>
    <t>Dom Pomocy Społecznej w Kowalach Oleckich</t>
  </si>
  <si>
    <t>Powiatowe Centrum Pomocy Rodzinie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</si>
</sst>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E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32" borderId="16" xfId="0" applyFont="1" applyFill="1" applyBorder="1" applyAlignment="1">
      <alignment vertical="center"/>
    </xf>
    <xf numFmtId="0" fontId="11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" fontId="11" fillId="30" borderId="1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32" borderId="18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22">
      <selection activeCell="K29" sqref="K29"/>
    </sheetView>
  </sheetViews>
  <sheetFormatPr defaultColWidth="9.00390625" defaultRowHeight="12.75"/>
  <cols>
    <col min="1" max="1" width="4.25390625" style="1" customWidth="1"/>
    <col min="2" max="2" width="5.875" style="1" customWidth="1"/>
    <col min="3" max="3" width="6.875" style="1" customWidth="1"/>
    <col min="4" max="4" width="0.2421875" style="1" hidden="1" customWidth="1"/>
    <col min="5" max="5" width="39.375" style="1" customWidth="1"/>
    <col min="6" max="6" width="15.25390625" style="1" customWidth="1"/>
    <col min="7" max="7" width="13.375" style="1" customWidth="1"/>
    <col min="8" max="8" width="12.75390625" style="1" customWidth="1"/>
    <col min="9" max="9" width="13.37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625" style="1" customWidth="1"/>
    <col min="14" max="16384" width="9.125" style="1" customWidth="1"/>
  </cols>
  <sheetData>
    <row r="1" spans="7:13" ht="12.75">
      <c r="G1" s="29" t="s">
        <v>33</v>
      </c>
      <c r="H1" s="29"/>
      <c r="I1" s="29"/>
      <c r="J1" s="29"/>
      <c r="K1" s="29"/>
      <c r="L1" s="29"/>
      <c r="M1" s="29"/>
    </row>
    <row r="2" spans="1:13" ht="25.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10</v>
      </c>
    </row>
    <row r="4" spans="1:14" s="6" customFormat="1" ht="19.5" customHeight="1">
      <c r="A4" s="43" t="s">
        <v>13</v>
      </c>
      <c r="B4" s="46" t="s">
        <v>1</v>
      </c>
      <c r="C4" s="46" t="s">
        <v>9</v>
      </c>
      <c r="D4" s="30" t="s">
        <v>16</v>
      </c>
      <c r="E4" s="33" t="s">
        <v>40</v>
      </c>
      <c r="F4" s="33" t="s">
        <v>41</v>
      </c>
      <c r="G4" s="33" t="s">
        <v>42</v>
      </c>
      <c r="H4" s="33" t="s">
        <v>43</v>
      </c>
      <c r="I4" s="33"/>
      <c r="J4" s="33"/>
      <c r="K4" s="33"/>
      <c r="L4" s="23"/>
      <c r="M4" s="37" t="s">
        <v>18</v>
      </c>
      <c r="N4" s="5"/>
    </row>
    <row r="5" spans="1:14" s="6" customFormat="1" ht="19.5" customHeight="1">
      <c r="A5" s="44"/>
      <c r="B5" s="47"/>
      <c r="C5" s="47"/>
      <c r="D5" s="31"/>
      <c r="E5" s="34"/>
      <c r="F5" s="34"/>
      <c r="G5" s="34"/>
      <c r="H5" s="34" t="s">
        <v>44</v>
      </c>
      <c r="I5" s="34" t="s">
        <v>5</v>
      </c>
      <c r="J5" s="34"/>
      <c r="K5" s="34"/>
      <c r="L5" s="24"/>
      <c r="M5" s="38"/>
      <c r="N5" s="5"/>
    </row>
    <row r="6" spans="1:14" s="6" customFormat="1" ht="29.25" customHeight="1">
      <c r="A6" s="44"/>
      <c r="B6" s="47"/>
      <c r="C6" s="47"/>
      <c r="D6" s="31"/>
      <c r="E6" s="34"/>
      <c r="F6" s="34"/>
      <c r="G6" s="34"/>
      <c r="H6" s="49"/>
      <c r="I6" s="34" t="s">
        <v>17</v>
      </c>
      <c r="J6" s="34" t="s">
        <v>19</v>
      </c>
      <c r="K6" s="34" t="s">
        <v>14</v>
      </c>
      <c r="L6" s="24"/>
      <c r="M6" s="38"/>
      <c r="N6" s="5"/>
    </row>
    <row r="7" spans="1:14" s="6" customFormat="1" ht="19.5" customHeight="1">
      <c r="A7" s="44"/>
      <c r="B7" s="47"/>
      <c r="C7" s="47"/>
      <c r="D7" s="31"/>
      <c r="E7" s="34"/>
      <c r="F7" s="34"/>
      <c r="G7" s="34"/>
      <c r="H7" s="49"/>
      <c r="I7" s="34"/>
      <c r="J7" s="34"/>
      <c r="K7" s="34"/>
      <c r="L7" s="24"/>
      <c r="M7" s="38"/>
      <c r="N7" s="5"/>
    </row>
    <row r="8" spans="1:14" s="6" customFormat="1" ht="4.5" customHeight="1" thickBot="1">
      <c r="A8" s="45"/>
      <c r="B8" s="48"/>
      <c r="C8" s="48"/>
      <c r="D8" s="32"/>
      <c r="E8" s="35"/>
      <c r="F8" s="35"/>
      <c r="G8" s="35"/>
      <c r="H8" s="50"/>
      <c r="I8" s="35"/>
      <c r="J8" s="35"/>
      <c r="K8" s="35"/>
      <c r="L8" s="25"/>
      <c r="M8" s="39"/>
      <c r="N8" s="5"/>
    </row>
    <row r="9" spans="1:14" ht="12" customHeight="1">
      <c r="A9" s="8">
        <v>1</v>
      </c>
      <c r="B9" s="9">
        <v>2</v>
      </c>
      <c r="C9" s="9">
        <v>3</v>
      </c>
      <c r="D9" s="10">
        <v>4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1"/>
      <c r="M9" s="12">
        <v>11</v>
      </c>
      <c r="N9" s="5"/>
    </row>
    <row r="10" spans="1:14" ht="51" customHeight="1">
      <c r="A10" s="13" t="s">
        <v>2</v>
      </c>
      <c r="B10" s="14">
        <v>600</v>
      </c>
      <c r="C10" s="14">
        <v>60014</v>
      </c>
      <c r="D10" s="15"/>
      <c r="E10" s="16" t="s">
        <v>34</v>
      </c>
      <c r="F10" s="17">
        <v>1095457.0899999999</v>
      </c>
      <c r="G10" s="17"/>
      <c r="H10" s="17">
        <f>I10+J10+K10</f>
        <v>1095457.0899999999</v>
      </c>
      <c r="I10" s="17">
        <v>478912.91</v>
      </c>
      <c r="J10" s="20">
        <v>295818.99</v>
      </c>
      <c r="K10" s="17">
        <v>320725.19</v>
      </c>
      <c r="L10" s="4"/>
      <c r="M10" s="19" t="s">
        <v>23</v>
      </c>
      <c r="N10" s="5"/>
    </row>
    <row r="11" spans="1:14" ht="36.75" customHeight="1">
      <c r="A11" s="13" t="s">
        <v>3</v>
      </c>
      <c r="B11" s="14">
        <v>600</v>
      </c>
      <c r="C11" s="14">
        <v>60014</v>
      </c>
      <c r="D11" s="15"/>
      <c r="E11" s="16" t="s">
        <v>45</v>
      </c>
      <c r="F11" s="17"/>
      <c r="G11" s="17">
        <v>2159029.05</v>
      </c>
      <c r="H11" s="17">
        <f aca="true" t="shared" si="0" ref="H11:H28">I11+J11+K11</f>
        <v>2159029.05</v>
      </c>
      <c r="I11" s="17">
        <v>903490.42</v>
      </c>
      <c r="J11" s="20">
        <v>1255538.63</v>
      </c>
      <c r="K11" s="17"/>
      <c r="L11" s="4"/>
      <c r="M11" s="19" t="s">
        <v>23</v>
      </c>
      <c r="N11" s="5"/>
    </row>
    <row r="12" spans="1:14" ht="44.25" customHeight="1">
      <c r="A12" s="13" t="s">
        <v>4</v>
      </c>
      <c r="B12" s="14">
        <v>600</v>
      </c>
      <c r="C12" s="14">
        <v>60014</v>
      </c>
      <c r="D12" s="15"/>
      <c r="E12" s="16" t="s">
        <v>46</v>
      </c>
      <c r="F12" s="17"/>
      <c r="G12" s="17">
        <v>9582.52</v>
      </c>
      <c r="H12" s="17">
        <f t="shared" si="0"/>
        <v>9582.52</v>
      </c>
      <c r="I12" s="17">
        <v>4791.26</v>
      </c>
      <c r="J12" s="20">
        <v>4791.26</v>
      </c>
      <c r="K12" s="17"/>
      <c r="L12" s="4"/>
      <c r="M12" s="19" t="s">
        <v>23</v>
      </c>
      <c r="N12" s="5"/>
    </row>
    <row r="13" spans="1:14" ht="41.25" customHeight="1">
      <c r="A13" s="13" t="s">
        <v>0</v>
      </c>
      <c r="B13" s="14">
        <v>600</v>
      </c>
      <c r="C13" s="14">
        <v>60014</v>
      </c>
      <c r="D13" s="15"/>
      <c r="E13" s="16" t="s">
        <v>47</v>
      </c>
      <c r="F13" s="17"/>
      <c r="G13" s="17">
        <v>56084.58</v>
      </c>
      <c r="H13" s="17">
        <f t="shared" si="0"/>
        <v>56084.58</v>
      </c>
      <c r="I13" s="17">
        <v>56084.58</v>
      </c>
      <c r="J13" s="20"/>
      <c r="K13" s="17"/>
      <c r="L13" s="4"/>
      <c r="M13" s="19" t="s">
        <v>23</v>
      </c>
      <c r="N13" s="5"/>
    </row>
    <row r="14" spans="1:14" ht="69.75" customHeight="1">
      <c r="A14" s="13" t="s">
        <v>32</v>
      </c>
      <c r="B14" s="14">
        <v>600</v>
      </c>
      <c r="C14" s="14">
        <v>60014</v>
      </c>
      <c r="D14" s="15"/>
      <c r="E14" s="16" t="s">
        <v>35</v>
      </c>
      <c r="F14" s="17"/>
      <c r="G14" s="17">
        <v>6936</v>
      </c>
      <c r="H14" s="17">
        <f t="shared" si="0"/>
        <v>6936</v>
      </c>
      <c r="I14" s="17">
        <v>6936</v>
      </c>
      <c r="J14" s="20"/>
      <c r="K14" s="17"/>
      <c r="L14" s="4"/>
      <c r="M14" s="19" t="s">
        <v>23</v>
      </c>
      <c r="N14" s="5"/>
    </row>
    <row r="15" spans="1:14" ht="41.25" customHeight="1">
      <c r="A15" s="13" t="s">
        <v>6</v>
      </c>
      <c r="B15" s="14">
        <v>600</v>
      </c>
      <c r="C15" s="14">
        <v>60014</v>
      </c>
      <c r="D15" s="15"/>
      <c r="E15" s="16" t="s">
        <v>48</v>
      </c>
      <c r="F15" s="17"/>
      <c r="G15" s="17">
        <v>338801.24</v>
      </c>
      <c r="H15" s="17">
        <f t="shared" si="0"/>
        <v>338801.24</v>
      </c>
      <c r="I15" s="17">
        <v>176389.48</v>
      </c>
      <c r="J15" s="20">
        <v>162411.76</v>
      </c>
      <c r="K15" s="17"/>
      <c r="L15" s="4"/>
      <c r="M15" s="19" t="s">
        <v>23</v>
      </c>
      <c r="N15" s="5"/>
    </row>
    <row r="16" spans="1:14" ht="57" customHeight="1">
      <c r="A16" s="13" t="s">
        <v>7</v>
      </c>
      <c r="B16" s="14">
        <v>600</v>
      </c>
      <c r="C16" s="14">
        <v>60014</v>
      </c>
      <c r="D16" s="15"/>
      <c r="E16" s="16" t="s">
        <v>49</v>
      </c>
      <c r="F16" s="17"/>
      <c r="G16" s="17">
        <v>20000</v>
      </c>
      <c r="H16" s="17">
        <f t="shared" si="0"/>
        <v>20000</v>
      </c>
      <c r="I16" s="17">
        <v>20000</v>
      </c>
      <c r="J16" s="20"/>
      <c r="K16" s="17"/>
      <c r="L16" s="4"/>
      <c r="M16" s="19" t="s">
        <v>23</v>
      </c>
      <c r="N16" s="5"/>
    </row>
    <row r="17" spans="1:14" ht="48.75" customHeight="1">
      <c r="A17" s="13" t="s">
        <v>8</v>
      </c>
      <c r="B17" s="14">
        <v>710</v>
      </c>
      <c r="C17" s="14">
        <v>71095</v>
      </c>
      <c r="D17" s="15"/>
      <c r="E17" s="16" t="s">
        <v>50</v>
      </c>
      <c r="F17" s="17"/>
      <c r="G17" s="17">
        <v>18000</v>
      </c>
      <c r="H17" s="17">
        <f t="shared" si="0"/>
        <v>15687.42</v>
      </c>
      <c r="I17" s="17">
        <v>15687.42</v>
      </c>
      <c r="J17" s="20"/>
      <c r="K17" s="17"/>
      <c r="L17" s="4"/>
      <c r="M17" s="19" t="s">
        <v>37</v>
      </c>
      <c r="N17" s="5"/>
    </row>
    <row r="18" spans="1:14" ht="55.5" customHeight="1">
      <c r="A18" s="13" t="s">
        <v>12</v>
      </c>
      <c r="B18" s="14">
        <v>754</v>
      </c>
      <c r="C18" s="14">
        <v>75411</v>
      </c>
      <c r="D18" s="15"/>
      <c r="E18" s="16" t="s">
        <v>51</v>
      </c>
      <c r="F18" s="17"/>
      <c r="G18" s="17">
        <v>6400</v>
      </c>
      <c r="H18" s="17">
        <f t="shared" si="0"/>
        <v>6400</v>
      </c>
      <c r="I18" s="17"/>
      <c r="J18" s="20">
        <v>6400</v>
      </c>
      <c r="K18" s="17"/>
      <c r="L18" s="4"/>
      <c r="M18" s="19" t="s">
        <v>61</v>
      </c>
      <c r="N18" s="5"/>
    </row>
    <row r="19" spans="1:14" ht="53.25" customHeight="1">
      <c r="A19" s="13" t="s">
        <v>20</v>
      </c>
      <c r="B19" s="14">
        <v>754</v>
      </c>
      <c r="C19" s="14">
        <v>75411</v>
      </c>
      <c r="D19" s="15"/>
      <c r="E19" s="16" t="s">
        <v>52</v>
      </c>
      <c r="F19" s="17"/>
      <c r="G19" s="17">
        <v>5000</v>
      </c>
      <c r="H19" s="17">
        <f t="shared" si="0"/>
        <v>5000</v>
      </c>
      <c r="I19" s="17"/>
      <c r="J19" s="20">
        <v>5000</v>
      </c>
      <c r="K19" s="17"/>
      <c r="L19" s="4"/>
      <c r="M19" s="19" t="s">
        <v>61</v>
      </c>
      <c r="N19" s="5"/>
    </row>
    <row r="20" spans="1:14" ht="54" customHeight="1">
      <c r="A20" s="13" t="s">
        <v>21</v>
      </c>
      <c r="B20" s="14">
        <v>754</v>
      </c>
      <c r="C20" s="14">
        <v>75411</v>
      </c>
      <c r="D20" s="15"/>
      <c r="E20" s="16" t="s">
        <v>53</v>
      </c>
      <c r="F20" s="17"/>
      <c r="G20" s="17">
        <v>32000</v>
      </c>
      <c r="H20" s="17">
        <f t="shared" si="0"/>
        <v>32000</v>
      </c>
      <c r="I20" s="17"/>
      <c r="J20" s="20">
        <v>32000</v>
      </c>
      <c r="K20" s="17"/>
      <c r="L20" s="4"/>
      <c r="M20" s="19" t="s">
        <v>61</v>
      </c>
      <c r="N20" s="5"/>
    </row>
    <row r="21" spans="1:14" ht="40.5" customHeight="1">
      <c r="A21" s="13" t="s">
        <v>22</v>
      </c>
      <c r="B21" s="14">
        <v>754</v>
      </c>
      <c r="C21" s="14">
        <v>75421</v>
      </c>
      <c r="D21" s="15"/>
      <c r="E21" s="16" t="s">
        <v>54</v>
      </c>
      <c r="F21" s="17"/>
      <c r="G21" s="17">
        <v>8000</v>
      </c>
      <c r="H21" s="17">
        <f t="shared" si="0"/>
        <v>8000</v>
      </c>
      <c r="I21" s="17">
        <v>8000</v>
      </c>
      <c r="J21" s="20"/>
      <c r="K21" s="17"/>
      <c r="L21" s="4"/>
      <c r="M21" s="19" t="s">
        <v>37</v>
      </c>
      <c r="N21" s="5"/>
    </row>
    <row r="22" spans="1:14" ht="37.5" customHeight="1">
      <c r="A22" s="13" t="s">
        <v>25</v>
      </c>
      <c r="B22" s="14">
        <v>801</v>
      </c>
      <c r="C22" s="14">
        <v>80130</v>
      </c>
      <c r="D22" s="15"/>
      <c r="E22" s="16" t="s">
        <v>55</v>
      </c>
      <c r="F22" s="17"/>
      <c r="G22" s="17">
        <v>29600</v>
      </c>
      <c r="H22" s="17">
        <f t="shared" si="0"/>
        <v>29500</v>
      </c>
      <c r="I22" s="17">
        <v>29500</v>
      </c>
      <c r="J22" s="20"/>
      <c r="K22" s="17"/>
      <c r="L22" s="4"/>
      <c r="M22" s="19" t="s">
        <v>38</v>
      </c>
      <c r="N22" s="5"/>
    </row>
    <row r="23" spans="1:14" ht="39" customHeight="1">
      <c r="A23" s="26" t="s">
        <v>26</v>
      </c>
      <c r="B23" s="14">
        <v>801</v>
      </c>
      <c r="C23" s="14">
        <v>80195</v>
      </c>
      <c r="D23" s="15"/>
      <c r="E23" s="16" t="s">
        <v>56</v>
      </c>
      <c r="F23" s="17"/>
      <c r="G23" s="17">
        <v>281967.9</v>
      </c>
      <c r="H23" s="17">
        <f t="shared" si="0"/>
        <v>281967.9</v>
      </c>
      <c r="I23" s="17">
        <v>281967.9</v>
      </c>
      <c r="J23" s="20"/>
      <c r="K23" s="17"/>
      <c r="L23" s="4"/>
      <c r="M23" s="19" t="s">
        <v>37</v>
      </c>
      <c r="N23" s="5"/>
    </row>
    <row r="24" spans="1:14" ht="42" customHeight="1">
      <c r="A24" s="18" t="s">
        <v>27</v>
      </c>
      <c r="B24" s="14">
        <v>851</v>
      </c>
      <c r="C24" s="14">
        <v>85141</v>
      </c>
      <c r="D24" s="15"/>
      <c r="E24" s="16" t="s">
        <v>57</v>
      </c>
      <c r="F24" s="17"/>
      <c r="G24" s="17">
        <v>82000</v>
      </c>
      <c r="H24" s="17">
        <f t="shared" si="0"/>
        <v>79637.09</v>
      </c>
      <c r="I24" s="17"/>
      <c r="J24" s="20">
        <v>79637.09</v>
      </c>
      <c r="K24" s="17"/>
      <c r="L24" s="4"/>
      <c r="M24" s="19" t="s">
        <v>37</v>
      </c>
      <c r="N24" s="5"/>
    </row>
    <row r="25" spans="1:14" ht="51.75" customHeight="1">
      <c r="A25" s="18" t="s">
        <v>28</v>
      </c>
      <c r="B25" s="14">
        <v>852</v>
      </c>
      <c r="C25" s="14">
        <v>85202</v>
      </c>
      <c r="D25" s="15"/>
      <c r="E25" s="16" t="s">
        <v>58</v>
      </c>
      <c r="F25" s="17"/>
      <c r="G25" s="17">
        <v>144500</v>
      </c>
      <c r="H25" s="17">
        <f t="shared" si="0"/>
        <v>144500</v>
      </c>
      <c r="I25" s="17">
        <v>64500</v>
      </c>
      <c r="J25" s="20">
        <v>80000</v>
      </c>
      <c r="K25" s="17"/>
      <c r="L25" s="4"/>
      <c r="M25" s="19" t="s">
        <v>62</v>
      </c>
      <c r="N25" s="5"/>
    </row>
    <row r="26" spans="1:14" ht="42.75" customHeight="1">
      <c r="A26" s="18" t="s">
        <v>29</v>
      </c>
      <c r="B26" s="14">
        <v>852</v>
      </c>
      <c r="C26" s="14">
        <v>85218</v>
      </c>
      <c r="D26" s="15"/>
      <c r="E26" s="16" t="s">
        <v>36</v>
      </c>
      <c r="F26" s="17"/>
      <c r="G26" s="17">
        <v>4305</v>
      </c>
      <c r="H26" s="17">
        <f t="shared" si="0"/>
        <v>4305</v>
      </c>
      <c r="I26" s="17">
        <v>4305</v>
      </c>
      <c r="J26" s="20"/>
      <c r="K26" s="17"/>
      <c r="L26" s="4"/>
      <c r="M26" s="19" t="s">
        <v>63</v>
      </c>
      <c r="N26" s="5"/>
    </row>
    <row r="27" spans="1:14" ht="41.25" customHeight="1">
      <c r="A27" s="18" t="s">
        <v>30</v>
      </c>
      <c r="B27" s="14">
        <v>900</v>
      </c>
      <c r="C27" s="14">
        <v>90011</v>
      </c>
      <c r="D27" s="15"/>
      <c r="E27" s="16" t="s">
        <v>59</v>
      </c>
      <c r="F27" s="17"/>
      <c r="G27" s="17">
        <v>23800</v>
      </c>
      <c r="H27" s="17">
        <f t="shared" si="0"/>
        <v>23800</v>
      </c>
      <c r="I27" s="17">
        <v>23800</v>
      </c>
      <c r="J27" s="20"/>
      <c r="K27" s="17"/>
      <c r="L27" s="4"/>
      <c r="M27" s="19" t="s">
        <v>37</v>
      </c>
      <c r="N27" s="5"/>
    </row>
    <row r="28" spans="1:14" ht="56.25" customHeight="1" thickBot="1">
      <c r="A28" s="18" t="s">
        <v>31</v>
      </c>
      <c r="B28" s="14">
        <v>926</v>
      </c>
      <c r="C28" s="27">
        <v>92695</v>
      </c>
      <c r="D28" s="15"/>
      <c r="E28" s="16" t="s">
        <v>60</v>
      </c>
      <c r="F28" s="17">
        <v>6500</v>
      </c>
      <c r="G28" s="17"/>
      <c r="H28" s="17">
        <f t="shared" si="0"/>
        <v>6500</v>
      </c>
      <c r="I28" s="17">
        <v>6500</v>
      </c>
      <c r="J28" s="20"/>
      <c r="K28" s="17"/>
      <c r="L28" s="4"/>
      <c r="M28" s="16" t="s">
        <v>24</v>
      </c>
      <c r="N28" s="5"/>
    </row>
    <row r="29" spans="1:14" ht="22.5" customHeight="1" thickBot="1">
      <c r="A29" s="41" t="s">
        <v>15</v>
      </c>
      <c r="B29" s="42"/>
      <c r="C29" s="42"/>
      <c r="D29" s="42"/>
      <c r="E29" s="42"/>
      <c r="F29" s="28">
        <f aca="true" t="shared" si="1" ref="F29:K29">SUM(F10:F28)</f>
        <v>1101957.0899999999</v>
      </c>
      <c r="G29" s="28">
        <f t="shared" si="1"/>
        <v>3226006.2899999996</v>
      </c>
      <c r="H29" s="28">
        <f t="shared" si="1"/>
        <v>4323187.889999999</v>
      </c>
      <c r="I29" s="28">
        <f t="shared" si="1"/>
        <v>2080864.9700000002</v>
      </c>
      <c r="J29" s="28">
        <f t="shared" si="1"/>
        <v>1921597.73</v>
      </c>
      <c r="K29" s="28">
        <f t="shared" si="1"/>
        <v>320725.19</v>
      </c>
      <c r="L29" s="21"/>
      <c r="M29" s="22" t="s">
        <v>11</v>
      </c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0:13" ht="12.75">
      <c r="J31" s="40"/>
      <c r="K31" s="40"/>
      <c r="L31" s="40"/>
      <c r="M31" s="40"/>
    </row>
    <row r="32" ht="12.75">
      <c r="A32" s="7"/>
    </row>
    <row r="33" spans="10:13" ht="12.75">
      <c r="J33" s="40"/>
      <c r="K33" s="40"/>
      <c r="L33" s="40"/>
      <c r="M33" s="40"/>
    </row>
  </sheetData>
  <sheetProtection/>
  <mergeCells count="19">
    <mergeCell ref="A29:E29"/>
    <mergeCell ref="A4:A8"/>
    <mergeCell ref="B4:B8"/>
    <mergeCell ref="C4:C8"/>
    <mergeCell ref="J6:J8"/>
    <mergeCell ref="H5:H8"/>
    <mergeCell ref="J33:M33"/>
    <mergeCell ref="I5:K5"/>
    <mergeCell ref="I6:I8"/>
    <mergeCell ref="K6:K8"/>
    <mergeCell ref="G4:G8"/>
    <mergeCell ref="J31:M31"/>
    <mergeCell ref="G1:M1"/>
    <mergeCell ref="D4:D8"/>
    <mergeCell ref="F4:F8"/>
    <mergeCell ref="E4:E8"/>
    <mergeCell ref="H4:K4"/>
    <mergeCell ref="A2:M2"/>
    <mergeCell ref="M4:M8"/>
  </mergeCells>
  <printOptions horizontalCentered="1"/>
  <pageMargins left="0" right="0" top="0.1968503937007874" bottom="0.3937007874015748" header="0.7874015748031497" footer="0.11811023622047245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2015-03-23T08:10:43Z</cp:lastPrinted>
  <dcterms:created xsi:type="dcterms:W3CDTF">1998-12-09T13:02:10Z</dcterms:created>
  <dcterms:modified xsi:type="dcterms:W3CDTF">2015-03-23T08:13:01Z</dcterms:modified>
  <cp:category/>
  <cp:version/>
  <cp:contentType/>
  <cp:contentStatus/>
</cp:coreProperties>
</file>