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'doc1'!$A$1:$AH$652</definedName>
    <definedName name="_xlnm.Print_Titles" localSheetId="0">'doc1'!$9:$15</definedName>
  </definedNames>
  <calcPr fullCalcOnLoad="1"/>
</workbook>
</file>

<file path=xl/sharedStrings.xml><?xml version="1.0" encoding="utf-8"?>
<sst xmlns="http://schemas.openxmlformats.org/spreadsheetml/2006/main" count="665" uniqueCount="161">
  <si>
    <t>Dział</t>
  </si>
  <si>
    <t>Rozdział</t>
  </si>
  <si>
    <t>§</t>
  </si>
  <si>
    <t>Nazwa</t>
  </si>
  <si>
    <t>Wykonanie</t>
  </si>
  <si>
    <t>Z tego</t>
  </si>
  <si>
    <t>Wydatki 
bieżące</t>
  </si>
  <si>
    <t>z tego:</t>
  </si>
  <si>
    <t>Wydatki 
majątkowe</t>
  </si>
  <si>
    <t>inwestycje i zakupy inwestycyjne</t>
  </si>
  <si>
    <t>w tym: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</si>
  <si>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</si>
  <si>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</si>
  <si>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</si>
  <si>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</si>
  <si>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</si>
  <si>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</si>
  <si>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</si>
  <si>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</si>
  <si>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</si>
  <si>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Rolnictwo i łowiectwo</t>
  </si>
  <si>
    <t>Prace geodezyjno-urządzeniowe na potrzeby rolnictwa</t>
  </si>
  <si>
    <t>Zakup usług pozostałych</t>
  </si>
  <si>
    <t>Leśnictwo</t>
  </si>
  <si>
    <t>Gospodarka leśna</t>
  </si>
  <si>
    <t xml:space="preserve">Różne wydatki na rzecz osób fizycznych </t>
  </si>
  <si>
    <t>Nadzór nad gospodarką leśną</t>
  </si>
  <si>
    <t>Zakup materiałów i wyposażenia</t>
  </si>
  <si>
    <t>Transport i łączność</t>
  </si>
  <si>
    <t>Drogi publiczne powiatowe</t>
  </si>
  <si>
    <t>Wydatki osobowe niezaliczone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</si>
  <si>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</si>
  <si>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</si>
  <si>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</si>
  <si>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</si>
  <si>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>Wynagrodzenia bezosobowe</t>
  </si>
  <si>
    <t>Zakup energii</t>
  </si>
  <si>
    <t>Zakup usług remontowych</t>
  </si>
  <si>
    <t>Zakup usług zdrowotnych</t>
  </si>
  <si>
    <t>Zakup usług dostępu do sieci Internet</t>
  </si>
  <si>
    <t>Opłaty z tytułu zakupu usług telekomunikacyjnych świadczonych w ruchomej publicznej sieci telefonicznej</t>
  </si>
  <si>
    <t>Opłata z tytułu zakupu usług telekomunikacyjnych świadczonych w stacjonarnej publicznej sieci telefonicznej.</t>
  </si>
  <si>
    <t>Podróże służbowe krajowe</t>
  </si>
  <si>
    <t>Odpisy na zakładowy fundusz świadczeń socjalnych</t>
  </si>
  <si>
    <t>Podatek od nieruchomości</t>
  </si>
  <si>
    <t>Opłaty na rzecz budżetów jednostek samorządu terytorialnego</t>
  </si>
  <si>
    <t xml:space="preserve">Szkolenia pracowników niebędących członkami korpusu służby cywilnej </t>
  </si>
  <si>
    <t>Wydatki inwestycyjne jednostek budżetowych</t>
  </si>
  <si>
    <t>Dotacja celowa na pomoc finansową udzielaną między jednostkami samorządu terytorialnego na dofinansowanie własnych zadań inwestycyjnych i zakupów inwestycyjnych</t>
  </si>
  <si>
    <t>Turystyka</t>
  </si>
  <si>
    <t>Zadania w zakresie upowszechniania turystyki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</si>
  <si>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</si>
  <si>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Dotacja celowa na pomoc finansową udzielaną między jednostkami samorządu terytorialnego na dofinansowanie własnych zadań bieżących</t>
  </si>
  <si>
    <t>Pozostała działalność</t>
  </si>
  <si>
    <t>Gospodarka mieszkaniowa</t>
  </si>
  <si>
    <t>Gospodarka gruntami i nieruchomościami</t>
  </si>
  <si>
    <t>Różne opłaty i składki</t>
  </si>
  <si>
    <t>Pozostałe podatki na rzecz budżetów jednostek samorządu terytorialnego</t>
  </si>
  <si>
    <t>Kary i odszkodowania wypłacane na rzecz osób fizycznych</t>
  </si>
  <si>
    <t>Koszty postępowania sądowego i prokuratorskiego</t>
  </si>
  <si>
    <t>Działalność usługowa</t>
  </si>
  <si>
    <t>Prace geodezyjne i kartograficzne (nieinwestycyjne)</t>
  </si>
  <si>
    <t>Opracowania geodezyjne i kartograficzne</t>
  </si>
  <si>
    <t>Nadzór budowlany</t>
  </si>
  <si>
    <t>Wynagrodzenia osobowe członków korpusu służby cywilnej</t>
  </si>
  <si>
    <t>Zakup usług obejmujących wykonanie ekspertyz, analiz i opinii</t>
  </si>
  <si>
    <t>Opłaty za administrowanie i czynsze za budynki, lokale i pomieszczenia garażowe</t>
  </si>
  <si>
    <t>Szkolenia członków korpusu służby cywilnej</t>
  </si>
  <si>
    <t>Informatyka</t>
  </si>
  <si>
    <t>Administracja publiczna</t>
  </si>
  <si>
    <t>Urzędy wojewódzkie</t>
  </si>
  <si>
    <t>Urzędy marszałkowskie</t>
  </si>
  <si>
    <t>Rady powiatów</t>
  </si>
  <si>
    <t>Podróże służbowe zagraniczne</t>
  </si>
  <si>
    <t>Starostwa powiatowe</t>
  </si>
  <si>
    <t>Zakup usług obejmujacych tłumaczenia</t>
  </si>
  <si>
    <t>Pozostałe odsetki</t>
  </si>
  <si>
    <t>Kwalifikacja wojskowa</t>
  </si>
  <si>
    <t>Promocja jednostek samorządu terytorialnego</t>
  </si>
  <si>
    <t>Bezpieczeństwo publiczne i ochrona przeciwpożarowa</t>
  </si>
  <si>
    <t>Komendy powiatowe Policji</t>
  </si>
  <si>
    <t>Wpłaty jednostek na państwowy fundusz celowy</t>
  </si>
  <si>
    <t>Komendy powiatowe Państwowej Straży Pożarnej</t>
  </si>
  <si>
    <t>Wydatki osobowe niezaliczone do uposażeń wypłacane żołnierzom i funkcjonariuszom</t>
  </si>
  <si>
    <t>Uposażenia żołnierzy zawodowych oraz funkcjonariuszy</t>
  </si>
  <si>
    <t xml:space="preserve">Pozostałe należności żołnierzy zawodowych oraz funkcjonariuszy </t>
  </si>
  <si>
    <t>Dodatkowe uposażenie roczne dla żołnierzy zawodowych oraz nagrody roczne dla funkcjonariuszy</t>
  </si>
  <si>
    <t>Równoważniki pieniężne i ekwiwalenty dla żołnierzy i funkcjonariuszy</t>
  </si>
  <si>
    <t>Zakup sprzętu i uzbrojenia</t>
  </si>
  <si>
    <t>Wydatki na zakupy inwestycyjne jednostek budżetowych</t>
  </si>
  <si>
    <t>Wpłaty jednostek na państwowy fundusz celowy na finansowanie lub dofinansowanie zadań inwestycyjnych</t>
  </si>
  <si>
    <t>Zarządzanie kryzysowe</t>
  </si>
  <si>
    <t>Zakup środków żywności</t>
  </si>
  <si>
    <t>Obsługa długu publicznego</t>
  </si>
  <si>
    <t>Obsługa papierów wartościowych, kredytów i pożyczek jednostek samorządu terytorialnego</t>
  </si>
  <si>
    <t>Odsetki od samorządowych papierów wartościowych lub zaciągniętych przez jednostkę samorządu terytorialnego kredytów i pożyczek</t>
  </si>
  <si>
    <t>Różne rozliczenia</t>
  </si>
  <si>
    <t>Rezerwy ogólne i celowe</t>
  </si>
  <si>
    <t>Rezerwy</t>
  </si>
  <si>
    <t>Oświata i wychowanie</t>
  </si>
  <si>
    <t>Szkoły podstawowe specjalne</t>
  </si>
  <si>
    <t>Dotacja podmiotowa z budżetu dla niepublicznej jednostki systemu oświaty</t>
  </si>
  <si>
    <t>Zakup pomocy naukowych, dydaktycznych i książek</t>
  </si>
  <si>
    <t>Przedszkola specjalne</t>
  </si>
  <si>
    <t>Gimnazja specjalne</t>
  </si>
  <si>
    <t>Licea ogólnokształcące</t>
  </si>
  <si>
    <t>Wpłaty na Państwowy Fundusz Rehabilitacji Osób Niepełnosprawnych</t>
  </si>
  <si>
    <t>Licea profilowane</t>
  </si>
  <si>
    <t>Szkoły zawodowe</t>
  </si>
  <si>
    <t>Szkoły zawodowe specjalne</t>
  </si>
  <si>
    <t>Dokształcanie i doskonalenie nauczycieli</t>
  </si>
  <si>
    <t>Stypendia różne</t>
  </si>
  <si>
    <t>Stołówki szkolne i przedszkolne</t>
  </si>
  <si>
    <t>Dotacje celowe przekazane gminie na zadania bieżące realizowane na podstawie porozumień (umów) między jednostkami samorządu terytorialnego</t>
  </si>
  <si>
    <t>Dotacje celowe przekazane dla powiatu na zadania bieżące realizowane na podstawie porozumień (umów) między jednostkami samorządu terytorialnego</t>
  </si>
  <si>
    <t>Zasądzone renty</t>
  </si>
  <si>
    <t>Ochrona zdrowia</t>
  </si>
  <si>
    <t>Szpitale ogólne</t>
  </si>
  <si>
    <t>Wydatki na zakup i objęcie akcji, wniesienie wkładów do spółek prawa handlowego oraz na uzupełnienie funduszy statutowych banków państwowych i innych instytucji finansowych</t>
  </si>
  <si>
    <t>Przeciwdziałanie alkoholizmowi</t>
  </si>
  <si>
    <t>Składki na ubezpieczenie zdrowotne oraz świadczenia dla osób nie objętych obowiązkiem ubezpieczenia zdrowotnego</t>
  </si>
  <si>
    <t>Składki na ubezpieczenie zdrowotne</t>
  </si>
  <si>
    <t>Pomoc społeczna</t>
  </si>
  <si>
    <t>Placówki opiekuńczo-wychowawcze</t>
  </si>
  <si>
    <t>Świadczenia społeczne</t>
  </si>
  <si>
    <t>Zakup leków, wyrobów medycznych i produktów biobójczych</t>
  </si>
  <si>
    <t>Domy pomocy społecznej</t>
  </si>
  <si>
    <t>Rodziny zastępcze</t>
  </si>
  <si>
    <t>Zadania w zakresie przeciwdziałania przemocy w rodzinie</t>
  </si>
  <si>
    <t>Zwrot dotacji oraz płatności, w tym  wykorzystanych niezgodnie z przeznaczeniem lub wykorzystanych z naruszeniem procedur, o których mowa w art. 184 ustawy, pobranych nienależnie lub w nadmiernej wysokości</t>
  </si>
  <si>
    <t>Odsetki od dotacji oraz płatności: wykorzystanych niezgodnie z przeznaczeniem lub wykorzystanych z naruszeniem procedur, o których mowa w art. 184 ustawy, pobranych nienależnie lub  w nadmiernej wysokości</t>
  </si>
  <si>
    <t>Powiatowe centra pomocy rodzinie</t>
  </si>
  <si>
    <t>Jednostki specjalistycznego poradnictwa, mieszkania chronione i ośrodki interwencji kryzysowej</t>
  </si>
  <si>
    <t>Pozostałe zadania w zakresie polityki społecznej</t>
  </si>
  <si>
    <t>Rehabilitacja zawodowa i społeczna osób niepełnosprawnych</t>
  </si>
  <si>
    <t>Państwowy Fundusz Rehabilitacji Osób Niepełnosprawnych</t>
  </si>
  <si>
    <t>Powiatowe urzędy pracy</t>
  </si>
  <si>
    <t>Edukacyjna opieka wychowawcza</t>
  </si>
  <si>
    <t>Specjalne ośrodki szkolno-wychowawcze</t>
  </si>
  <si>
    <t>Poradnie psychologiczno-pedagogiczne, w tym poradnie specjalistyczne</t>
  </si>
  <si>
    <t>Internaty i bursy szkolne</t>
  </si>
  <si>
    <t>Pomoc materialna dla uczniów</t>
  </si>
  <si>
    <t>Stypendia dla uczniów</t>
  </si>
  <si>
    <t>Szkolne schroniska młodzieżowe</t>
  </si>
  <si>
    <t>Gospodarka komunalna i ochrona środowiska</t>
  </si>
  <si>
    <t>Wpływy i wydatki związane z gromadzeniem środków z opłat i kar za korzystanie ze środowiska</t>
  </si>
  <si>
    <t>Dotacje celowe z budżetu na finansowanie lub dofinansowanie kosztów realizacji inwestycji i zakupów inwestycyjnych innych jednostek sektora finansów publicznych</t>
  </si>
  <si>
    <t>Kultura i ochrona dziedzictwa narodowego</t>
  </si>
  <si>
    <t>Biblioteki</t>
  </si>
  <si>
    <t>Kultura fizyczna</t>
  </si>
  <si>
    <t>Wydatki razem:</t>
  </si>
  <si>
    <t>010</t>
  </si>
  <si>
    <t>01005</t>
  </si>
  <si>
    <t>020</t>
  </si>
  <si>
    <t>02001</t>
  </si>
  <si>
    <t>02002</t>
  </si>
  <si>
    <t>Plan</t>
  </si>
  <si>
    <t>% wykonania planu</t>
  </si>
  <si>
    <t>Załącznik Nr 1.2</t>
  </si>
  <si>
    <t>Wykonanie wydatków budżetu Powiatu Oleckiego za I półrocze 2014 roku</t>
  </si>
  <si>
    <t>w złotych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</si>
</sst>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sz val="9.75"/>
      <color indexed="8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5"/>
      <color indexed="8"/>
      <name val="Arial"/>
      <family val="0"/>
    </font>
    <font>
      <i/>
      <sz val="9.75"/>
      <color indexed="8"/>
      <name val="Arial"/>
      <family val="0"/>
    </font>
    <font>
      <b/>
      <i/>
      <sz val="5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E7FFE7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rgb="FFFFFFEB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4" fillId="32" borderId="0" applyNumberFormat="0" applyBorder="0" applyAlignment="0" applyProtection="0"/>
  </cellStyleXfs>
  <cellXfs count="50">
    <xf numFmtId="0" fontId="1" fillId="0" borderId="0" xfId="0" applyNumberFormat="1" applyFont="1" applyFill="1" applyBorder="1" applyAlignment="1" applyProtection="1">
      <alignment horizontal="left"/>
      <protection locked="0"/>
    </xf>
    <xf numFmtId="1" fontId="1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7" fillId="33" borderId="10" xfId="0" applyFont="1" applyFill="1" applyBorder="1" applyAlignment="1" applyProtection="1">
      <alignment horizontal="center" vertical="center" wrapText="1" shrinkToFit="1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34" borderId="10" xfId="0" applyFont="1" applyFill="1" applyBorder="1" applyAlignment="1" applyProtection="1">
      <alignment horizontal="center" vertical="center" wrapText="1" shrinkToFit="1"/>
      <protection locked="0"/>
    </xf>
    <xf numFmtId="10" fontId="7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33" borderId="0" xfId="0" applyFont="1" applyFill="1" applyAlignment="1" applyProtection="1">
      <alignment horizontal="center" vertical="center" wrapText="1" shrinkToFit="1"/>
      <protection locked="0"/>
    </xf>
    <xf numFmtId="0" fontId="4" fillId="33" borderId="0" xfId="0" applyFont="1" applyFill="1" applyAlignment="1" applyProtection="1">
      <alignment horizontal="left" vertical="center" wrapText="1" shrinkToFit="1"/>
      <protection locked="0"/>
    </xf>
    <xf numFmtId="0" fontId="5" fillId="33" borderId="0" xfId="0" applyFont="1" applyFill="1" applyAlignment="1" applyProtection="1">
      <alignment horizontal="center" vertical="center" wrapText="1" shrinkToFit="1"/>
      <protection locked="0"/>
    </xf>
    <xf numFmtId="0" fontId="6" fillId="33" borderId="0" xfId="0" applyFont="1" applyFill="1" applyAlignment="1" applyProtection="1">
      <alignment horizontal="left" vertical="center" wrapText="1" shrinkToFit="1"/>
      <protection locked="0"/>
    </xf>
    <xf numFmtId="10" fontId="9" fillId="35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9" fillId="35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35" borderId="10" xfId="0" applyFont="1" applyFill="1" applyBorder="1" applyAlignment="1" applyProtection="1">
      <alignment horizontal="center" vertical="center" wrapText="1" shrinkToFit="1"/>
      <protection locked="0"/>
    </xf>
    <xf numFmtId="0" fontId="9" fillId="36" borderId="10" xfId="0" applyFont="1" applyFill="1" applyBorder="1" applyAlignment="1" applyProtection="1">
      <alignment horizontal="center" vertical="center" wrapText="1" shrinkToFit="1"/>
      <protection locked="0"/>
    </xf>
    <xf numFmtId="10" fontId="9" fillId="36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9" fillId="36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37" borderId="10" xfId="0" applyFont="1" applyFill="1" applyBorder="1" applyAlignment="1" applyProtection="1">
      <alignment horizontal="center" vertical="center" wrapText="1" shrinkToFit="1"/>
      <protection locked="0"/>
    </xf>
    <xf numFmtId="10" fontId="7" fillId="37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7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10" fillId="33" borderId="0" xfId="0" applyFont="1" applyFill="1" applyAlignment="1" applyProtection="1">
      <alignment horizontal="right" vertical="center" wrapText="1" shrinkToFit="1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2" fillId="33" borderId="0" xfId="0" applyFont="1" applyFill="1" applyAlignment="1" applyProtection="1">
      <alignment horizontal="center" vertical="center" wrapText="1" shrinkToFit="1"/>
      <protection locked="0"/>
    </xf>
    <xf numFmtId="0" fontId="9" fillId="35" borderId="10" xfId="0" applyFont="1" applyFill="1" applyBorder="1" applyAlignment="1" applyProtection="1">
      <alignment horizontal="center" vertical="center" wrapText="1" shrinkToFit="1"/>
      <protection locked="0"/>
    </xf>
    <xf numFmtId="0" fontId="7" fillId="34" borderId="10" xfId="0" applyFont="1" applyFill="1" applyBorder="1" applyAlignment="1" applyProtection="1">
      <alignment horizontal="center" vertical="center" wrapText="1" shrinkToFit="1"/>
      <protection locked="0"/>
    </xf>
    <xf numFmtId="4" fontId="9" fillId="36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7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9" fillId="35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33" borderId="0" xfId="0" applyFont="1" applyFill="1" applyAlignment="1" applyProtection="1">
      <alignment horizontal="left" vertical="center" wrapText="1" shrinkToFit="1"/>
      <protection locked="0"/>
    </xf>
    <xf numFmtId="0" fontId="4" fillId="33" borderId="0" xfId="0" applyFont="1" applyFill="1" applyAlignment="1" applyProtection="1">
      <alignment horizontal="center" vertical="center" wrapText="1" shrinkToFit="1"/>
      <protection locked="0"/>
    </xf>
    <xf numFmtId="0" fontId="4" fillId="33" borderId="0" xfId="0" applyFont="1" applyFill="1" applyAlignment="1" applyProtection="1">
      <alignment horizontal="right" vertical="center" wrapText="1" shrinkToFit="1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33" borderId="10" xfId="0" applyFont="1" applyFill="1" applyBorder="1" applyAlignment="1" applyProtection="1">
      <alignment horizontal="center" vertical="center" wrapText="1" shrinkToFit="1"/>
      <protection locked="0"/>
    </xf>
    <xf numFmtId="0" fontId="7" fillId="33" borderId="10" xfId="0" applyFont="1" applyFill="1" applyBorder="1" applyAlignment="1" applyProtection="1">
      <alignment horizontal="left" vertical="center" wrapText="1" shrinkToFit="1"/>
      <protection locked="0"/>
    </xf>
    <xf numFmtId="4" fontId="7" fillId="37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34" borderId="10" xfId="0" applyFont="1" applyFill="1" applyBorder="1" applyAlignment="1" applyProtection="1">
      <alignment horizontal="center" vertical="center" wrapText="1" shrinkToFit="1"/>
      <protection locked="0"/>
    </xf>
    <xf numFmtId="0" fontId="7" fillId="37" borderId="10" xfId="0" applyFont="1" applyFill="1" applyBorder="1" applyAlignment="1" applyProtection="1">
      <alignment horizontal="center" vertical="center" wrapText="1" shrinkToFit="1"/>
      <protection locked="0"/>
    </xf>
    <xf numFmtId="0" fontId="7" fillId="37" borderId="10" xfId="0" applyFont="1" applyFill="1" applyBorder="1" applyAlignment="1" applyProtection="1">
      <alignment horizontal="left" vertical="center" wrapText="1" shrinkToFit="1"/>
      <protection locked="0"/>
    </xf>
    <xf numFmtId="0" fontId="9" fillId="36" borderId="10" xfId="0" applyFont="1" applyFill="1" applyBorder="1" applyAlignment="1" applyProtection="1">
      <alignment horizontal="center" vertical="center" wrapText="1" shrinkToFit="1"/>
      <protection locked="0"/>
    </xf>
    <xf numFmtId="0" fontId="9" fillId="36" borderId="10" xfId="0" applyFont="1" applyFill="1" applyBorder="1" applyAlignment="1" applyProtection="1">
      <alignment horizontal="left" vertical="center" wrapText="1" shrinkToFit="1"/>
      <protection locked="0"/>
    </xf>
    <xf numFmtId="0" fontId="9" fillId="35" borderId="11" xfId="0" applyFont="1" applyFill="1" applyBorder="1" applyAlignment="1" applyProtection="1">
      <alignment horizontal="center" vertical="center" textRotation="90" wrapText="1" shrinkToFit="1"/>
      <protection locked="0"/>
    </xf>
    <xf numFmtId="0" fontId="9" fillId="35" borderId="12" xfId="0" applyFont="1" applyFill="1" applyBorder="1" applyAlignment="1" applyProtection="1">
      <alignment horizontal="center" vertical="center" textRotation="90" wrapText="1" shrinkToFit="1"/>
      <protection locked="0"/>
    </xf>
    <xf numFmtId="0" fontId="9" fillId="35" borderId="13" xfId="0" applyFont="1" applyFill="1" applyBorder="1" applyAlignment="1" applyProtection="1">
      <alignment horizontal="center" vertical="center" textRotation="90" wrapText="1" shrinkToFit="1"/>
      <protection locked="0"/>
    </xf>
    <xf numFmtId="49" fontId="7" fillId="34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37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37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36" borderId="10" xfId="0" applyNumberFormat="1" applyFont="1" applyFill="1" applyBorder="1" applyAlignment="1" applyProtection="1">
      <alignment horizontal="center" vertical="center" wrapText="1" shrinkToFi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52"/>
  <sheetViews>
    <sheetView showGridLines="0" tabSelected="1" zoomScale="160" zoomScaleNormal="160" zoomScalePageLayoutView="0" workbookViewId="0" topLeftCell="A1">
      <selection activeCell="B1" sqref="B1:AH3"/>
    </sheetView>
  </sheetViews>
  <sheetFormatPr defaultColWidth="9.33203125" defaultRowHeight="12.75"/>
  <cols>
    <col min="1" max="2" width="3" style="0" customWidth="1"/>
    <col min="3" max="3" width="1.171875" style="0" customWidth="1"/>
    <col min="4" max="4" width="2.83203125" style="0" customWidth="1"/>
    <col min="5" max="5" width="3.83203125" style="0" customWidth="1"/>
    <col min="6" max="6" width="5.83203125" style="0" customWidth="1"/>
    <col min="7" max="7" width="6.33203125" style="0" customWidth="1"/>
    <col min="8" max="8" width="20.5" style="0" customWidth="1"/>
    <col min="9" max="9" width="1.5" style="0" customWidth="1"/>
    <col min="10" max="10" width="2" style="0" customWidth="1"/>
    <col min="11" max="11" width="3.33203125" style="0" customWidth="1"/>
    <col min="12" max="12" width="6" style="0" customWidth="1"/>
    <col min="13" max="13" width="5.5" style="0" customWidth="1"/>
    <col min="14" max="14" width="3.5" style="0" customWidth="1"/>
    <col min="15" max="15" width="5.16015625" style="0" customWidth="1"/>
    <col min="16" max="16" width="3.83203125" style="0" customWidth="1"/>
    <col min="17" max="17" width="5.5" style="0" customWidth="1"/>
    <col min="18" max="18" width="8.66015625" style="0" customWidth="1"/>
    <col min="19" max="19" width="0.4921875" style="0" customWidth="1"/>
    <col min="20" max="20" width="9.66015625" style="0" customWidth="1"/>
    <col min="21" max="21" width="9.5" style="0" customWidth="1"/>
    <col min="22" max="23" width="8.83203125" style="0" customWidth="1"/>
    <col min="24" max="24" width="5.16015625" style="0" customWidth="1"/>
    <col min="25" max="25" width="3.83203125" style="0" customWidth="1"/>
    <col min="26" max="26" width="8.83203125" style="0" customWidth="1"/>
    <col min="27" max="27" width="9.83203125" style="0" customWidth="1"/>
    <col min="28" max="28" width="8.33203125" style="0" customWidth="1"/>
    <col min="29" max="29" width="1.171875" style="0" customWidth="1"/>
    <col min="30" max="30" width="1.83203125" style="0" customWidth="1"/>
    <col min="31" max="31" width="7.66015625" style="0" customWidth="1"/>
    <col min="32" max="32" width="6.33203125" style="0" customWidth="1"/>
    <col min="33" max="34" width="2.83203125" style="0" customWidth="1"/>
    <col min="35" max="35" width="5.33203125" style="0" customWidth="1"/>
  </cols>
  <sheetData>
    <row r="1" spans="2:36" ht="31.5" customHeight="1">
      <c r="B1" s="20" t="s">
        <v>158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J1" s="1"/>
    </row>
    <row r="2" spans="2:36" ht="15" customHeight="1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J2" s="1"/>
    </row>
    <row r="3" spans="2:36" ht="2.25" customHeight="1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6"/>
      <c r="AJ3" s="1"/>
    </row>
    <row r="4" spans="2:36" ht="15" customHeight="1">
      <c r="B4" s="21" t="s">
        <v>159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6"/>
      <c r="AJ4" s="1"/>
    </row>
    <row r="5" spans="10:36" ht="2.25" customHeight="1"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1"/>
    </row>
    <row r="6" spans="5:36" ht="15" customHeight="1">
      <c r="E6" s="7"/>
      <c r="F6" s="7"/>
      <c r="G6" s="7"/>
      <c r="H6" s="7"/>
      <c r="AJ6" s="1"/>
    </row>
    <row r="7" ht="2.25" customHeight="1">
      <c r="AJ7" s="1"/>
    </row>
    <row r="8" spans="3:36" ht="15" customHeight="1">
      <c r="C8" s="8"/>
      <c r="D8" s="8"/>
      <c r="E8" s="8"/>
      <c r="F8" s="8"/>
      <c r="G8" s="8"/>
      <c r="H8" s="9"/>
      <c r="I8" s="9"/>
      <c r="J8" s="9"/>
      <c r="K8" s="9"/>
      <c r="L8" s="9"/>
      <c r="M8" s="9"/>
      <c r="AE8" s="19" t="s">
        <v>160</v>
      </c>
      <c r="AF8" s="19"/>
      <c r="AG8" s="19"/>
      <c r="AH8" s="19"/>
      <c r="AJ8" s="1"/>
    </row>
    <row r="9" spans="2:36" ht="9" customHeight="1">
      <c r="B9" s="24" t="s">
        <v>0</v>
      </c>
      <c r="C9" s="24"/>
      <c r="D9" s="24" t="s">
        <v>1</v>
      </c>
      <c r="E9" s="24"/>
      <c r="F9" s="24" t="s">
        <v>2</v>
      </c>
      <c r="G9" s="24" t="s">
        <v>3</v>
      </c>
      <c r="H9" s="24"/>
      <c r="I9" s="24"/>
      <c r="J9" s="24"/>
      <c r="K9" s="24" t="s">
        <v>156</v>
      </c>
      <c r="L9" s="24"/>
      <c r="M9" s="24" t="s">
        <v>4</v>
      </c>
      <c r="N9" s="24"/>
      <c r="O9" s="42" t="s">
        <v>157</v>
      </c>
      <c r="P9" s="24" t="s">
        <v>5</v>
      </c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J9" s="1"/>
    </row>
    <row r="10" spans="2:36" ht="12.75" customHeight="1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43"/>
      <c r="P10" s="24" t="s">
        <v>6</v>
      </c>
      <c r="Q10" s="24"/>
      <c r="R10" s="24" t="s">
        <v>7</v>
      </c>
      <c r="S10" s="24"/>
      <c r="T10" s="24"/>
      <c r="U10" s="24"/>
      <c r="V10" s="24"/>
      <c r="W10" s="24"/>
      <c r="X10" s="24"/>
      <c r="Y10" s="24"/>
      <c r="Z10" s="24"/>
      <c r="AA10" s="24" t="s">
        <v>8</v>
      </c>
      <c r="AB10" s="24" t="s">
        <v>7</v>
      </c>
      <c r="AC10" s="24"/>
      <c r="AD10" s="24"/>
      <c r="AE10" s="24"/>
      <c r="AF10" s="24"/>
      <c r="AG10" s="24"/>
      <c r="AH10" s="24"/>
      <c r="AJ10" s="1"/>
    </row>
    <row r="11" spans="2:36" ht="2.25" customHeight="1"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43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 t="s">
        <v>9</v>
      </c>
      <c r="AC11" s="24"/>
      <c r="AD11" s="24" t="s">
        <v>10</v>
      </c>
      <c r="AE11" s="24"/>
      <c r="AF11" s="24" t="s">
        <v>11</v>
      </c>
      <c r="AG11" s="24"/>
      <c r="AH11" s="24"/>
      <c r="AJ11" s="1"/>
    </row>
    <row r="12" spans="2:36" ht="6" customHeight="1"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43"/>
      <c r="P12" s="24"/>
      <c r="Q12" s="24"/>
      <c r="R12" s="24" t="s">
        <v>12</v>
      </c>
      <c r="S12" s="24"/>
      <c r="T12" s="24" t="s">
        <v>7</v>
      </c>
      <c r="U12" s="24"/>
      <c r="V12" s="24" t="s">
        <v>13</v>
      </c>
      <c r="W12" s="24" t="s">
        <v>14</v>
      </c>
      <c r="X12" s="24" t="s">
        <v>15</v>
      </c>
      <c r="Y12" s="24"/>
      <c r="Z12" s="24" t="s">
        <v>16</v>
      </c>
      <c r="AA12" s="24"/>
      <c r="AB12" s="24"/>
      <c r="AC12" s="24"/>
      <c r="AD12" s="24"/>
      <c r="AE12" s="24"/>
      <c r="AF12" s="24"/>
      <c r="AG12" s="24"/>
      <c r="AH12" s="24"/>
      <c r="AJ12" s="1"/>
    </row>
    <row r="13" spans="2:36" ht="2.25" customHeight="1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43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 t="s">
        <v>17</v>
      </c>
      <c r="AE13" s="24"/>
      <c r="AF13" s="24"/>
      <c r="AG13" s="24"/>
      <c r="AH13" s="24"/>
      <c r="AJ13" s="1"/>
    </row>
    <row r="14" spans="2:36" ht="60" customHeight="1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44"/>
      <c r="P14" s="24"/>
      <c r="Q14" s="24"/>
      <c r="R14" s="24"/>
      <c r="S14" s="24"/>
      <c r="T14" s="12" t="s">
        <v>18</v>
      </c>
      <c r="U14" s="12" t="s">
        <v>19</v>
      </c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J14" s="1"/>
    </row>
    <row r="15" spans="2:36" ht="9" customHeight="1">
      <c r="B15" s="25">
        <v>1</v>
      </c>
      <c r="C15" s="25"/>
      <c r="D15" s="25">
        <v>2</v>
      </c>
      <c r="E15" s="25"/>
      <c r="F15" s="4">
        <v>3</v>
      </c>
      <c r="G15" s="25">
        <v>4</v>
      </c>
      <c r="H15" s="25"/>
      <c r="I15" s="25"/>
      <c r="J15" s="25"/>
      <c r="K15" s="25">
        <v>5</v>
      </c>
      <c r="L15" s="25"/>
      <c r="M15" s="25">
        <v>6</v>
      </c>
      <c r="N15" s="25"/>
      <c r="O15" s="4">
        <v>7</v>
      </c>
      <c r="P15" s="25">
        <v>8</v>
      </c>
      <c r="Q15" s="25"/>
      <c r="R15" s="25">
        <v>9</v>
      </c>
      <c r="S15" s="25"/>
      <c r="T15" s="4">
        <v>10</v>
      </c>
      <c r="U15" s="4">
        <v>11</v>
      </c>
      <c r="V15" s="4">
        <v>12</v>
      </c>
      <c r="W15" s="4">
        <v>13</v>
      </c>
      <c r="X15" s="25">
        <v>14</v>
      </c>
      <c r="Y15" s="25"/>
      <c r="Z15" s="4">
        <v>15</v>
      </c>
      <c r="AA15" s="4">
        <v>16</v>
      </c>
      <c r="AB15" s="25">
        <v>17</v>
      </c>
      <c r="AC15" s="25"/>
      <c r="AD15" s="25">
        <v>18</v>
      </c>
      <c r="AE15" s="25"/>
      <c r="AF15" s="25">
        <v>19</v>
      </c>
      <c r="AG15" s="25"/>
      <c r="AH15" s="25"/>
      <c r="AJ15" s="1"/>
    </row>
    <row r="16" spans="2:36" ht="15" customHeight="1">
      <c r="B16" s="49" t="s">
        <v>151</v>
      </c>
      <c r="C16" s="49"/>
      <c r="D16" s="49"/>
      <c r="E16" s="49"/>
      <c r="F16" s="13"/>
      <c r="G16" s="41" t="s">
        <v>20</v>
      </c>
      <c r="H16" s="41"/>
      <c r="I16" s="41"/>
      <c r="J16" s="41"/>
      <c r="K16" s="26">
        <v>36000</v>
      </c>
      <c r="L16" s="26"/>
      <c r="M16" s="26">
        <v>0</v>
      </c>
      <c r="N16" s="26"/>
      <c r="O16" s="14">
        <f>M16/K16</f>
        <v>0</v>
      </c>
      <c r="P16" s="26">
        <v>0</v>
      </c>
      <c r="Q16" s="26"/>
      <c r="R16" s="26">
        <v>0</v>
      </c>
      <c r="S16" s="26"/>
      <c r="T16" s="15">
        <v>0</v>
      </c>
      <c r="U16" s="15">
        <v>0</v>
      </c>
      <c r="V16" s="15">
        <v>0</v>
      </c>
      <c r="W16" s="15">
        <v>0</v>
      </c>
      <c r="X16" s="26">
        <v>0</v>
      </c>
      <c r="Y16" s="26"/>
      <c r="Z16" s="15">
        <v>0</v>
      </c>
      <c r="AA16" s="15">
        <v>0</v>
      </c>
      <c r="AB16" s="26">
        <v>0</v>
      </c>
      <c r="AC16" s="26"/>
      <c r="AD16" s="26">
        <v>0</v>
      </c>
      <c r="AE16" s="26"/>
      <c r="AF16" s="26">
        <v>0</v>
      </c>
      <c r="AG16" s="26"/>
      <c r="AH16" s="26"/>
      <c r="AJ16" s="1"/>
    </row>
    <row r="17" spans="2:36" ht="19.5" customHeight="1">
      <c r="B17" s="45"/>
      <c r="C17" s="45"/>
      <c r="D17" s="46" t="s">
        <v>152</v>
      </c>
      <c r="E17" s="47"/>
      <c r="F17" s="16"/>
      <c r="G17" s="39" t="s">
        <v>21</v>
      </c>
      <c r="H17" s="39"/>
      <c r="I17" s="39"/>
      <c r="J17" s="39"/>
      <c r="K17" s="27">
        <v>36000</v>
      </c>
      <c r="L17" s="27"/>
      <c r="M17" s="36">
        <v>0</v>
      </c>
      <c r="N17" s="36"/>
      <c r="O17" s="17">
        <f aca="true" t="shared" si="0" ref="O17:O80">M17/K17</f>
        <v>0</v>
      </c>
      <c r="P17" s="36">
        <v>0</v>
      </c>
      <c r="Q17" s="36"/>
      <c r="R17" s="36">
        <v>0</v>
      </c>
      <c r="S17" s="36"/>
      <c r="T17" s="18">
        <v>0</v>
      </c>
      <c r="U17" s="18">
        <v>0</v>
      </c>
      <c r="V17" s="18">
        <v>0</v>
      </c>
      <c r="W17" s="18">
        <v>0</v>
      </c>
      <c r="X17" s="36">
        <v>0</v>
      </c>
      <c r="Y17" s="36"/>
      <c r="Z17" s="18">
        <v>0</v>
      </c>
      <c r="AA17" s="18">
        <v>0</v>
      </c>
      <c r="AB17" s="36">
        <v>0</v>
      </c>
      <c r="AC17" s="36"/>
      <c r="AD17" s="36">
        <v>0</v>
      </c>
      <c r="AE17" s="36"/>
      <c r="AF17" s="36">
        <v>0</v>
      </c>
      <c r="AG17" s="36"/>
      <c r="AH17" s="36"/>
      <c r="AJ17" s="1"/>
    </row>
    <row r="18" spans="2:36" ht="15" customHeight="1">
      <c r="B18" s="34"/>
      <c r="C18" s="34"/>
      <c r="D18" s="34"/>
      <c r="E18" s="34"/>
      <c r="F18" s="2">
        <v>4300</v>
      </c>
      <c r="G18" s="35" t="s">
        <v>22</v>
      </c>
      <c r="H18" s="35"/>
      <c r="I18" s="35"/>
      <c r="J18" s="35"/>
      <c r="K18" s="28">
        <v>36000</v>
      </c>
      <c r="L18" s="28"/>
      <c r="M18" s="33">
        <v>0</v>
      </c>
      <c r="N18" s="33"/>
      <c r="O18" s="5">
        <f t="shared" si="0"/>
        <v>0</v>
      </c>
      <c r="P18" s="33">
        <v>0</v>
      </c>
      <c r="Q18" s="33"/>
      <c r="R18" s="33">
        <v>0</v>
      </c>
      <c r="S18" s="33"/>
      <c r="T18" s="3">
        <v>0</v>
      </c>
      <c r="U18" s="3">
        <v>0</v>
      </c>
      <c r="V18" s="3">
        <v>0</v>
      </c>
      <c r="W18" s="3">
        <v>0</v>
      </c>
      <c r="X18" s="33">
        <v>0</v>
      </c>
      <c r="Y18" s="33"/>
      <c r="Z18" s="3">
        <v>0</v>
      </c>
      <c r="AA18" s="3">
        <v>0</v>
      </c>
      <c r="AB18" s="33">
        <v>0</v>
      </c>
      <c r="AC18" s="33"/>
      <c r="AD18" s="33">
        <v>0</v>
      </c>
      <c r="AE18" s="33"/>
      <c r="AF18" s="33">
        <v>0</v>
      </c>
      <c r="AG18" s="33"/>
      <c r="AH18" s="33"/>
      <c r="AJ18" s="1"/>
    </row>
    <row r="19" spans="2:36" ht="15" customHeight="1">
      <c r="B19" s="49" t="s">
        <v>153</v>
      </c>
      <c r="C19" s="49"/>
      <c r="D19" s="49"/>
      <c r="E19" s="49"/>
      <c r="F19" s="13"/>
      <c r="G19" s="41" t="s">
        <v>23</v>
      </c>
      <c r="H19" s="41"/>
      <c r="I19" s="41"/>
      <c r="J19" s="41"/>
      <c r="K19" s="26">
        <v>222887</v>
      </c>
      <c r="L19" s="26"/>
      <c r="M19" s="26">
        <v>103906.04</v>
      </c>
      <c r="N19" s="26"/>
      <c r="O19" s="14">
        <f t="shared" si="0"/>
        <v>0.46618259476775226</v>
      </c>
      <c r="P19" s="26">
        <v>103906.04</v>
      </c>
      <c r="Q19" s="26"/>
      <c r="R19" s="26">
        <v>16437.5</v>
      </c>
      <c r="S19" s="26"/>
      <c r="T19" s="15">
        <v>0</v>
      </c>
      <c r="U19" s="15">
        <v>16437.5</v>
      </c>
      <c r="V19" s="15">
        <v>0</v>
      </c>
      <c r="W19" s="15">
        <v>87468.54</v>
      </c>
      <c r="X19" s="26">
        <v>0</v>
      </c>
      <c r="Y19" s="26"/>
      <c r="Z19" s="15">
        <v>0</v>
      </c>
      <c r="AA19" s="15">
        <v>0</v>
      </c>
      <c r="AB19" s="26">
        <v>0</v>
      </c>
      <c r="AC19" s="26"/>
      <c r="AD19" s="26">
        <v>0</v>
      </c>
      <c r="AE19" s="26"/>
      <c r="AF19" s="26">
        <v>0</v>
      </c>
      <c r="AG19" s="26"/>
      <c r="AH19" s="26"/>
      <c r="AJ19" s="1"/>
    </row>
    <row r="20" spans="2:36" ht="15" customHeight="1">
      <c r="B20" s="45"/>
      <c r="C20" s="45"/>
      <c r="D20" s="46" t="s">
        <v>154</v>
      </c>
      <c r="E20" s="47"/>
      <c r="F20" s="16"/>
      <c r="G20" s="39" t="s">
        <v>24</v>
      </c>
      <c r="H20" s="39"/>
      <c r="I20" s="39"/>
      <c r="J20" s="39"/>
      <c r="K20" s="27">
        <v>178575</v>
      </c>
      <c r="L20" s="27"/>
      <c r="M20" s="36">
        <v>87468.54</v>
      </c>
      <c r="N20" s="36"/>
      <c r="O20" s="17">
        <f t="shared" si="0"/>
        <v>0.4898140277194456</v>
      </c>
      <c r="P20" s="36">
        <v>87468.54</v>
      </c>
      <c r="Q20" s="36"/>
      <c r="R20" s="36">
        <v>0</v>
      </c>
      <c r="S20" s="36"/>
      <c r="T20" s="18">
        <v>0</v>
      </c>
      <c r="U20" s="18">
        <v>0</v>
      </c>
      <c r="V20" s="18">
        <v>0</v>
      </c>
      <c r="W20" s="18">
        <v>87468.54</v>
      </c>
      <c r="X20" s="36">
        <v>0</v>
      </c>
      <c r="Y20" s="36"/>
      <c r="Z20" s="18">
        <v>0</v>
      </c>
      <c r="AA20" s="18">
        <v>0</v>
      </c>
      <c r="AB20" s="36">
        <v>0</v>
      </c>
      <c r="AC20" s="36"/>
      <c r="AD20" s="36">
        <v>0</v>
      </c>
      <c r="AE20" s="36"/>
      <c r="AF20" s="36">
        <v>0</v>
      </c>
      <c r="AG20" s="36"/>
      <c r="AH20" s="36"/>
      <c r="AJ20" s="1"/>
    </row>
    <row r="21" spans="2:36" ht="15" customHeight="1">
      <c r="B21" s="48"/>
      <c r="C21" s="48"/>
      <c r="D21" s="48"/>
      <c r="E21" s="48"/>
      <c r="F21" s="2">
        <v>3030</v>
      </c>
      <c r="G21" s="35" t="s">
        <v>25</v>
      </c>
      <c r="H21" s="35"/>
      <c r="I21" s="35"/>
      <c r="J21" s="35"/>
      <c r="K21" s="28">
        <v>178575</v>
      </c>
      <c r="L21" s="28"/>
      <c r="M21" s="33">
        <v>87468.54</v>
      </c>
      <c r="N21" s="33"/>
      <c r="O21" s="5">
        <f t="shared" si="0"/>
        <v>0.4898140277194456</v>
      </c>
      <c r="P21" s="33">
        <v>87468.54</v>
      </c>
      <c r="Q21" s="33"/>
      <c r="R21" s="33">
        <v>0</v>
      </c>
      <c r="S21" s="33"/>
      <c r="T21" s="3">
        <v>0</v>
      </c>
      <c r="U21" s="3">
        <v>0</v>
      </c>
      <c r="V21" s="3">
        <v>0</v>
      </c>
      <c r="W21" s="3">
        <v>87468.54</v>
      </c>
      <c r="X21" s="33">
        <v>0</v>
      </c>
      <c r="Y21" s="33"/>
      <c r="Z21" s="3">
        <v>0</v>
      </c>
      <c r="AA21" s="3">
        <v>0</v>
      </c>
      <c r="AB21" s="33">
        <v>0</v>
      </c>
      <c r="AC21" s="33"/>
      <c r="AD21" s="33">
        <v>0</v>
      </c>
      <c r="AE21" s="33"/>
      <c r="AF21" s="33">
        <v>0</v>
      </c>
      <c r="AG21" s="33"/>
      <c r="AH21" s="33"/>
      <c r="AJ21" s="1"/>
    </row>
    <row r="22" spans="2:36" ht="15" customHeight="1">
      <c r="B22" s="45"/>
      <c r="C22" s="45"/>
      <c r="D22" s="46" t="s">
        <v>155</v>
      </c>
      <c r="E22" s="47"/>
      <c r="F22" s="16"/>
      <c r="G22" s="39" t="s">
        <v>26</v>
      </c>
      <c r="H22" s="39"/>
      <c r="I22" s="39"/>
      <c r="J22" s="39"/>
      <c r="K22" s="27">
        <v>44312</v>
      </c>
      <c r="L22" s="27"/>
      <c r="M22" s="36">
        <v>16437.5</v>
      </c>
      <c r="N22" s="36"/>
      <c r="O22" s="17">
        <f t="shared" si="0"/>
        <v>0.3709491785520852</v>
      </c>
      <c r="P22" s="36">
        <v>16437.5</v>
      </c>
      <c r="Q22" s="36"/>
      <c r="R22" s="36">
        <v>16437.5</v>
      </c>
      <c r="S22" s="36"/>
      <c r="T22" s="18">
        <v>0</v>
      </c>
      <c r="U22" s="18">
        <v>16437.5</v>
      </c>
      <c r="V22" s="18">
        <v>0</v>
      </c>
      <c r="W22" s="18">
        <v>0</v>
      </c>
      <c r="X22" s="36">
        <v>0</v>
      </c>
      <c r="Y22" s="36"/>
      <c r="Z22" s="18">
        <v>0</v>
      </c>
      <c r="AA22" s="18">
        <v>0</v>
      </c>
      <c r="AB22" s="36">
        <v>0</v>
      </c>
      <c r="AC22" s="36"/>
      <c r="AD22" s="36">
        <v>0</v>
      </c>
      <c r="AE22" s="36"/>
      <c r="AF22" s="36">
        <v>0</v>
      </c>
      <c r="AG22" s="36"/>
      <c r="AH22" s="36"/>
      <c r="AJ22" s="1"/>
    </row>
    <row r="23" spans="2:36" ht="15" customHeight="1">
      <c r="B23" s="34"/>
      <c r="C23" s="34"/>
      <c r="D23" s="34"/>
      <c r="E23" s="34"/>
      <c r="F23" s="2">
        <v>4210</v>
      </c>
      <c r="G23" s="35" t="s">
        <v>27</v>
      </c>
      <c r="H23" s="35"/>
      <c r="I23" s="35"/>
      <c r="J23" s="35"/>
      <c r="K23" s="28">
        <v>500</v>
      </c>
      <c r="L23" s="28"/>
      <c r="M23" s="33">
        <v>0</v>
      </c>
      <c r="N23" s="33"/>
      <c r="O23" s="5">
        <f t="shared" si="0"/>
        <v>0</v>
      </c>
      <c r="P23" s="33">
        <v>0</v>
      </c>
      <c r="Q23" s="33"/>
      <c r="R23" s="33">
        <v>0</v>
      </c>
      <c r="S23" s="33"/>
      <c r="T23" s="3">
        <v>0</v>
      </c>
      <c r="U23" s="3">
        <v>0</v>
      </c>
      <c r="V23" s="3">
        <v>0</v>
      </c>
      <c r="W23" s="3">
        <v>0</v>
      </c>
      <c r="X23" s="33">
        <v>0</v>
      </c>
      <c r="Y23" s="33"/>
      <c r="Z23" s="3">
        <v>0</v>
      </c>
      <c r="AA23" s="3">
        <v>0</v>
      </c>
      <c r="AB23" s="33">
        <v>0</v>
      </c>
      <c r="AC23" s="33"/>
      <c r="AD23" s="33">
        <v>0</v>
      </c>
      <c r="AE23" s="33"/>
      <c r="AF23" s="33">
        <v>0</v>
      </c>
      <c r="AG23" s="33"/>
      <c r="AH23" s="33"/>
      <c r="AJ23" s="1"/>
    </row>
    <row r="24" spans="2:36" ht="15" customHeight="1">
      <c r="B24" s="34"/>
      <c r="C24" s="34"/>
      <c r="D24" s="34"/>
      <c r="E24" s="34"/>
      <c r="F24" s="2">
        <v>4300</v>
      </c>
      <c r="G24" s="35" t="s">
        <v>22</v>
      </c>
      <c r="H24" s="35"/>
      <c r="I24" s="35"/>
      <c r="J24" s="35"/>
      <c r="K24" s="28">
        <v>43812</v>
      </c>
      <c r="L24" s="28"/>
      <c r="M24" s="33">
        <v>16437.5</v>
      </c>
      <c r="N24" s="33"/>
      <c r="O24" s="5">
        <f t="shared" si="0"/>
        <v>0.37518259837487444</v>
      </c>
      <c r="P24" s="33">
        <v>16437.5</v>
      </c>
      <c r="Q24" s="33"/>
      <c r="R24" s="33">
        <v>16437.5</v>
      </c>
      <c r="S24" s="33"/>
      <c r="T24" s="3">
        <v>0</v>
      </c>
      <c r="U24" s="3">
        <v>16437.5</v>
      </c>
      <c r="V24" s="3">
        <v>0</v>
      </c>
      <c r="W24" s="3">
        <v>0</v>
      </c>
      <c r="X24" s="33">
        <v>0</v>
      </c>
      <c r="Y24" s="33"/>
      <c r="Z24" s="3">
        <v>0</v>
      </c>
      <c r="AA24" s="3">
        <v>0</v>
      </c>
      <c r="AB24" s="33">
        <v>0</v>
      </c>
      <c r="AC24" s="33"/>
      <c r="AD24" s="33">
        <v>0</v>
      </c>
      <c r="AE24" s="33"/>
      <c r="AF24" s="33">
        <v>0</v>
      </c>
      <c r="AG24" s="33"/>
      <c r="AH24" s="33"/>
      <c r="AJ24" s="1"/>
    </row>
    <row r="25" spans="2:36" ht="15" customHeight="1">
      <c r="B25" s="40">
        <v>600</v>
      </c>
      <c r="C25" s="40"/>
      <c r="D25" s="40"/>
      <c r="E25" s="40"/>
      <c r="F25" s="13"/>
      <c r="G25" s="41" t="s">
        <v>28</v>
      </c>
      <c r="H25" s="41"/>
      <c r="I25" s="41"/>
      <c r="J25" s="41"/>
      <c r="K25" s="26">
        <v>6282762.32</v>
      </c>
      <c r="L25" s="26"/>
      <c r="M25" s="26">
        <v>916986</v>
      </c>
      <c r="N25" s="26"/>
      <c r="O25" s="14">
        <f t="shared" si="0"/>
        <v>0.14595268025354807</v>
      </c>
      <c r="P25" s="26">
        <v>903700</v>
      </c>
      <c r="Q25" s="26"/>
      <c r="R25" s="26">
        <v>902603.93</v>
      </c>
      <c r="S25" s="26"/>
      <c r="T25" s="15">
        <v>476973.9</v>
      </c>
      <c r="U25" s="15">
        <v>425630.03</v>
      </c>
      <c r="V25" s="15">
        <v>0</v>
      </c>
      <c r="W25" s="15">
        <v>1096.07</v>
      </c>
      <c r="X25" s="26">
        <v>0</v>
      </c>
      <c r="Y25" s="26"/>
      <c r="Z25" s="15">
        <v>0</v>
      </c>
      <c r="AA25" s="15">
        <v>13286</v>
      </c>
      <c r="AB25" s="26">
        <v>13286</v>
      </c>
      <c r="AC25" s="26"/>
      <c r="AD25" s="26">
        <v>0</v>
      </c>
      <c r="AE25" s="26"/>
      <c r="AF25" s="26">
        <v>0</v>
      </c>
      <c r="AG25" s="26"/>
      <c r="AH25" s="26"/>
      <c r="AJ25" s="1"/>
    </row>
    <row r="26" spans="2:36" ht="15" customHeight="1">
      <c r="B26" s="37"/>
      <c r="C26" s="37"/>
      <c r="D26" s="38">
        <v>60014</v>
      </c>
      <c r="E26" s="38"/>
      <c r="F26" s="16"/>
      <c r="G26" s="39" t="s">
        <v>29</v>
      </c>
      <c r="H26" s="39"/>
      <c r="I26" s="39"/>
      <c r="J26" s="39"/>
      <c r="K26" s="27">
        <v>6282762.32</v>
      </c>
      <c r="L26" s="27"/>
      <c r="M26" s="36">
        <v>916986</v>
      </c>
      <c r="N26" s="36"/>
      <c r="O26" s="17">
        <f t="shared" si="0"/>
        <v>0.14595268025354807</v>
      </c>
      <c r="P26" s="36">
        <v>903700</v>
      </c>
      <c r="Q26" s="36"/>
      <c r="R26" s="36">
        <v>902603.93</v>
      </c>
      <c r="S26" s="36"/>
      <c r="T26" s="18">
        <v>476973.9</v>
      </c>
      <c r="U26" s="18">
        <v>425630.03</v>
      </c>
      <c r="V26" s="18">
        <v>0</v>
      </c>
      <c r="W26" s="18">
        <v>1096.07</v>
      </c>
      <c r="X26" s="36">
        <v>0</v>
      </c>
      <c r="Y26" s="36"/>
      <c r="Z26" s="18">
        <v>0</v>
      </c>
      <c r="AA26" s="18">
        <v>13286</v>
      </c>
      <c r="AB26" s="36">
        <v>13286</v>
      </c>
      <c r="AC26" s="36"/>
      <c r="AD26" s="36">
        <v>0</v>
      </c>
      <c r="AE26" s="36"/>
      <c r="AF26" s="36">
        <v>0</v>
      </c>
      <c r="AG26" s="36"/>
      <c r="AH26" s="36"/>
      <c r="AJ26" s="1"/>
    </row>
    <row r="27" spans="2:36" ht="15" customHeight="1">
      <c r="B27" s="34"/>
      <c r="C27" s="34"/>
      <c r="D27" s="34"/>
      <c r="E27" s="34"/>
      <c r="F27" s="2">
        <v>3020</v>
      </c>
      <c r="G27" s="35" t="s">
        <v>30</v>
      </c>
      <c r="H27" s="35"/>
      <c r="I27" s="35"/>
      <c r="J27" s="35"/>
      <c r="K27" s="28">
        <v>2565</v>
      </c>
      <c r="L27" s="28"/>
      <c r="M27" s="33">
        <v>1096.07</v>
      </c>
      <c r="N27" s="33"/>
      <c r="O27" s="5">
        <f t="shared" si="0"/>
        <v>0.427317738791423</v>
      </c>
      <c r="P27" s="33">
        <v>1096.07</v>
      </c>
      <c r="Q27" s="33"/>
      <c r="R27" s="33">
        <v>0</v>
      </c>
      <c r="S27" s="33"/>
      <c r="T27" s="3">
        <v>0</v>
      </c>
      <c r="U27" s="3">
        <v>0</v>
      </c>
      <c r="V27" s="3">
        <v>0</v>
      </c>
      <c r="W27" s="3">
        <v>1096.07</v>
      </c>
      <c r="X27" s="33">
        <v>0</v>
      </c>
      <c r="Y27" s="33"/>
      <c r="Z27" s="3">
        <v>0</v>
      </c>
      <c r="AA27" s="3">
        <v>0</v>
      </c>
      <c r="AB27" s="33">
        <v>0</v>
      </c>
      <c r="AC27" s="33"/>
      <c r="AD27" s="33">
        <v>0</v>
      </c>
      <c r="AE27" s="33"/>
      <c r="AF27" s="33">
        <v>0</v>
      </c>
      <c r="AG27" s="33"/>
      <c r="AH27" s="33"/>
      <c r="AJ27" s="1"/>
    </row>
    <row r="28" spans="2:36" ht="15" customHeight="1">
      <c r="B28" s="34"/>
      <c r="C28" s="34"/>
      <c r="D28" s="34"/>
      <c r="E28" s="34"/>
      <c r="F28" s="2">
        <v>4010</v>
      </c>
      <c r="G28" s="35" t="s">
        <v>31</v>
      </c>
      <c r="H28" s="35"/>
      <c r="I28" s="35"/>
      <c r="J28" s="35"/>
      <c r="K28" s="28">
        <v>690834</v>
      </c>
      <c r="L28" s="28"/>
      <c r="M28" s="33">
        <v>343330.95</v>
      </c>
      <c r="N28" s="33"/>
      <c r="O28" s="5">
        <f t="shared" si="0"/>
        <v>0.496980388921217</v>
      </c>
      <c r="P28" s="33">
        <v>343330.95</v>
      </c>
      <c r="Q28" s="33"/>
      <c r="R28" s="33">
        <v>343330.95</v>
      </c>
      <c r="S28" s="33"/>
      <c r="T28" s="3">
        <v>343330.95</v>
      </c>
      <c r="U28" s="3">
        <v>0</v>
      </c>
      <c r="V28" s="3">
        <v>0</v>
      </c>
      <c r="W28" s="3">
        <v>0</v>
      </c>
      <c r="X28" s="33">
        <v>0</v>
      </c>
      <c r="Y28" s="33"/>
      <c r="Z28" s="3">
        <v>0</v>
      </c>
      <c r="AA28" s="3">
        <v>0</v>
      </c>
      <c r="AB28" s="33">
        <v>0</v>
      </c>
      <c r="AC28" s="33"/>
      <c r="AD28" s="33">
        <v>0</v>
      </c>
      <c r="AE28" s="33"/>
      <c r="AF28" s="33">
        <v>0</v>
      </c>
      <c r="AG28" s="33"/>
      <c r="AH28" s="33"/>
      <c r="AJ28" s="1"/>
    </row>
    <row r="29" spans="2:36" ht="15" customHeight="1">
      <c r="B29" s="34"/>
      <c r="C29" s="34"/>
      <c r="D29" s="34"/>
      <c r="E29" s="34"/>
      <c r="F29" s="2">
        <v>4040</v>
      </c>
      <c r="G29" s="35" t="s">
        <v>32</v>
      </c>
      <c r="H29" s="35"/>
      <c r="I29" s="35"/>
      <c r="J29" s="35"/>
      <c r="K29" s="28">
        <v>55886.61</v>
      </c>
      <c r="L29" s="28"/>
      <c r="M29" s="33">
        <v>55886.61</v>
      </c>
      <c r="N29" s="33"/>
      <c r="O29" s="5">
        <f t="shared" si="0"/>
        <v>1</v>
      </c>
      <c r="P29" s="33">
        <v>55886.61</v>
      </c>
      <c r="Q29" s="33"/>
      <c r="R29" s="33">
        <v>55886.61</v>
      </c>
      <c r="S29" s="33"/>
      <c r="T29" s="3">
        <v>55886.61</v>
      </c>
      <c r="U29" s="3">
        <v>0</v>
      </c>
      <c r="V29" s="3">
        <v>0</v>
      </c>
      <c r="W29" s="3">
        <v>0</v>
      </c>
      <c r="X29" s="33">
        <v>0</v>
      </c>
      <c r="Y29" s="33"/>
      <c r="Z29" s="3">
        <v>0</v>
      </c>
      <c r="AA29" s="3">
        <v>0</v>
      </c>
      <c r="AB29" s="33">
        <v>0</v>
      </c>
      <c r="AC29" s="33"/>
      <c r="AD29" s="33">
        <v>0</v>
      </c>
      <c r="AE29" s="33"/>
      <c r="AF29" s="33">
        <v>0</v>
      </c>
      <c r="AG29" s="33"/>
      <c r="AH29" s="33"/>
      <c r="AJ29" s="1"/>
    </row>
    <row r="30" spans="2:36" ht="15" customHeight="1">
      <c r="B30" s="34"/>
      <c r="C30" s="34"/>
      <c r="D30" s="34"/>
      <c r="E30" s="34"/>
      <c r="F30" s="2">
        <v>4110</v>
      </c>
      <c r="G30" s="35" t="s">
        <v>33</v>
      </c>
      <c r="H30" s="35"/>
      <c r="I30" s="35"/>
      <c r="J30" s="35"/>
      <c r="K30" s="28">
        <v>125560</v>
      </c>
      <c r="L30" s="28"/>
      <c r="M30" s="33">
        <v>67661.62</v>
      </c>
      <c r="N30" s="33"/>
      <c r="O30" s="5">
        <f t="shared" si="0"/>
        <v>0.5388787830519274</v>
      </c>
      <c r="P30" s="33">
        <v>67661.62</v>
      </c>
      <c r="Q30" s="33"/>
      <c r="R30" s="33">
        <v>67661.62</v>
      </c>
      <c r="S30" s="33"/>
      <c r="T30" s="3">
        <v>67661.62</v>
      </c>
      <c r="U30" s="3">
        <v>0</v>
      </c>
      <c r="V30" s="3">
        <v>0</v>
      </c>
      <c r="W30" s="3">
        <v>0</v>
      </c>
      <c r="X30" s="33">
        <v>0</v>
      </c>
      <c r="Y30" s="33"/>
      <c r="Z30" s="3">
        <v>0</v>
      </c>
      <c r="AA30" s="3">
        <v>0</v>
      </c>
      <c r="AB30" s="33">
        <v>0</v>
      </c>
      <c r="AC30" s="33"/>
      <c r="AD30" s="33">
        <v>0</v>
      </c>
      <c r="AE30" s="33"/>
      <c r="AF30" s="33">
        <v>0</v>
      </c>
      <c r="AG30" s="33"/>
      <c r="AH30" s="33"/>
      <c r="AJ30" s="1"/>
    </row>
    <row r="31" spans="2:36" ht="15" customHeight="1">
      <c r="B31" s="34"/>
      <c r="C31" s="34"/>
      <c r="D31" s="34"/>
      <c r="E31" s="34"/>
      <c r="F31" s="2">
        <v>4120</v>
      </c>
      <c r="G31" s="35" t="s">
        <v>34</v>
      </c>
      <c r="H31" s="35"/>
      <c r="I31" s="35"/>
      <c r="J31" s="35"/>
      <c r="K31" s="28">
        <v>17780</v>
      </c>
      <c r="L31" s="28"/>
      <c r="M31" s="33">
        <v>8194.72</v>
      </c>
      <c r="N31" s="33"/>
      <c r="O31" s="5">
        <f t="shared" si="0"/>
        <v>0.4608953880764904</v>
      </c>
      <c r="P31" s="33">
        <v>8194.72</v>
      </c>
      <c r="Q31" s="33"/>
      <c r="R31" s="33">
        <v>8194.72</v>
      </c>
      <c r="S31" s="33"/>
      <c r="T31" s="3">
        <v>8194.72</v>
      </c>
      <c r="U31" s="3">
        <v>0</v>
      </c>
      <c r="V31" s="3">
        <v>0</v>
      </c>
      <c r="W31" s="3">
        <v>0</v>
      </c>
      <c r="X31" s="33">
        <v>0</v>
      </c>
      <c r="Y31" s="33"/>
      <c r="Z31" s="3">
        <v>0</v>
      </c>
      <c r="AA31" s="3">
        <v>0</v>
      </c>
      <c r="AB31" s="33">
        <v>0</v>
      </c>
      <c r="AC31" s="33"/>
      <c r="AD31" s="33">
        <v>0</v>
      </c>
      <c r="AE31" s="33"/>
      <c r="AF31" s="33">
        <v>0</v>
      </c>
      <c r="AG31" s="33"/>
      <c r="AH31" s="33"/>
      <c r="AJ31" s="1"/>
    </row>
    <row r="32" spans="2:36" ht="15" customHeight="1">
      <c r="B32" s="34"/>
      <c r="C32" s="34"/>
      <c r="D32" s="34"/>
      <c r="E32" s="34"/>
      <c r="F32" s="2">
        <v>4170</v>
      </c>
      <c r="G32" s="35" t="s">
        <v>35</v>
      </c>
      <c r="H32" s="35"/>
      <c r="I32" s="35"/>
      <c r="J32" s="35"/>
      <c r="K32" s="28">
        <v>3800</v>
      </c>
      <c r="L32" s="28"/>
      <c r="M32" s="33">
        <v>1900</v>
      </c>
      <c r="N32" s="33"/>
      <c r="O32" s="5">
        <f t="shared" si="0"/>
        <v>0.5</v>
      </c>
      <c r="P32" s="33">
        <v>1900</v>
      </c>
      <c r="Q32" s="33"/>
      <c r="R32" s="33">
        <v>1900</v>
      </c>
      <c r="S32" s="33"/>
      <c r="T32" s="3">
        <v>1900</v>
      </c>
      <c r="U32" s="3">
        <v>0</v>
      </c>
      <c r="V32" s="3">
        <v>0</v>
      </c>
      <c r="W32" s="3">
        <v>0</v>
      </c>
      <c r="X32" s="33">
        <v>0</v>
      </c>
      <c r="Y32" s="33"/>
      <c r="Z32" s="3">
        <v>0</v>
      </c>
      <c r="AA32" s="3">
        <v>0</v>
      </c>
      <c r="AB32" s="33">
        <v>0</v>
      </c>
      <c r="AC32" s="33"/>
      <c r="AD32" s="33">
        <v>0</v>
      </c>
      <c r="AE32" s="33"/>
      <c r="AF32" s="33">
        <v>0</v>
      </c>
      <c r="AG32" s="33"/>
      <c r="AH32" s="33"/>
      <c r="AJ32" s="1"/>
    </row>
    <row r="33" spans="2:36" ht="15" customHeight="1">
      <c r="B33" s="34"/>
      <c r="C33" s="34"/>
      <c r="D33" s="34"/>
      <c r="E33" s="34"/>
      <c r="F33" s="2">
        <v>4210</v>
      </c>
      <c r="G33" s="35" t="s">
        <v>27</v>
      </c>
      <c r="H33" s="35"/>
      <c r="I33" s="35"/>
      <c r="J33" s="35"/>
      <c r="K33" s="28">
        <v>670000</v>
      </c>
      <c r="L33" s="28"/>
      <c r="M33" s="33">
        <v>182923.86</v>
      </c>
      <c r="N33" s="33"/>
      <c r="O33" s="5">
        <f t="shared" si="0"/>
        <v>0.27302068656716416</v>
      </c>
      <c r="P33" s="33">
        <v>182923.86</v>
      </c>
      <c r="Q33" s="33"/>
      <c r="R33" s="33">
        <v>182923.86</v>
      </c>
      <c r="S33" s="33"/>
      <c r="T33" s="3">
        <v>0</v>
      </c>
      <c r="U33" s="3">
        <v>182923.86</v>
      </c>
      <c r="V33" s="3">
        <v>0</v>
      </c>
      <c r="W33" s="3">
        <v>0</v>
      </c>
      <c r="X33" s="33">
        <v>0</v>
      </c>
      <c r="Y33" s="33"/>
      <c r="Z33" s="3">
        <v>0</v>
      </c>
      <c r="AA33" s="3">
        <v>0</v>
      </c>
      <c r="AB33" s="33">
        <v>0</v>
      </c>
      <c r="AC33" s="33"/>
      <c r="AD33" s="33">
        <v>0</v>
      </c>
      <c r="AE33" s="33"/>
      <c r="AF33" s="33">
        <v>0</v>
      </c>
      <c r="AG33" s="33"/>
      <c r="AH33" s="33"/>
      <c r="AJ33" s="1"/>
    </row>
    <row r="34" spans="2:36" ht="15" customHeight="1">
      <c r="B34" s="34"/>
      <c r="C34" s="34"/>
      <c r="D34" s="34"/>
      <c r="E34" s="34"/>
      <c r="F34" s="2">
        <v>4260</v>
      </c>
      <c r="G34" s="35" t="s">
        <v>36</v>
      </c>
      <c r="H34" s="35"/>
      <c r="I34" s="35"/>
      <c r="J34" s="35"/>
      <c r="K34" s="28">
        <v>65000</v>
      </c>
      <c r="L34" s="28"/>
      <c r="M34" s="33">
        <v>33359</v>
      </c>
      <c r="N34" s="33"/>
      <c r="O34" s="5">
        <f t="shared" si="0"/>
        <v>0.5132153846153846</v>
      </c>
      <c r="P34" s="33">
        <v>33359</v>
      </c>
      <c r="Q34" s="33"/>
      <c r="R34" s="33">
        <v>33359</v>
      </c>
      <c r="S34" s="33"/>
      <c r="T34" s="3">
        <v>0</v>
      </c>
      <c r="U34" s="3">
        <v>33359</v>
      </c>
      <c r="V34" s="3">
        <v>0</v>
      </c>
      <c r="W34" s="3">
        <v>0</v>
      </c>
      <c r="X34" s="33">
        <v>0</v>
      </c>
      <c r="Y34" s="33"/>
      <c r="Z34" s="3">
        <v>0</v>
      </c>
      <c r="AA34" s="3">
        <v>0</v>
      </c>
      <c r="AB34" s="33">
        <v>0</v>
      </c>
      <c r="AC34" s="33"/>
      <c r="AD34" s="33">
        <v>0</v>
      </c>
      <c r="AE34" s="33"/>
      <c r="AF34" s="33">
        <v>0</v>
      </c>
      <c r="AG34" s="33"/>
      <c r="AH34" s="33"/>
      <c r="AJ34" s="1"/>
    </row>
    <row r="35" spans="2:36" ht="15" customHeight="1">
      <c r="B35" s="34"/>
      <c r="C35" s="34"/>
      <c r="D35" s="34"/>
      <c r="E35" s="34"/>
      <c r="F35" s="2">
        <v>4270</v>
      </c>
      <c r="G35" s="35" t="s">
        <v>37</v>
      </c>
      <c r="H35" s="35"/>
      <c r="I35" s="35"/>
      <c r="J35" s="35"/>
      <c r="K35" s="28">
        <v>20000</v>
      </c>
      <c r="L35" s="28"/>
      <c r="M35" s="33">
        <v>0</v>
      </c>
      <c r="N35" s="33"/>
      <c r="O35" s="5">
        <f t="shared" si="0"/>
        <v>0</v>
      </c>
      <c r="P35" s="33">
        <v>0</v>
      </c>
      <c r="Q35" s="33"/>
      <c r="R35" s="33">
        <v>0</v>
      </c>
      <c r="S35" s="33"/>
      <c r="T35" s="3">
        <v>0</v>
      </c>
      <c r="U35" s="3">
        <v>0</v>
      </c>
      <c r="V35" s="3">
        <v>0</v>
      </c>
      <c r="W35" s="3">
        <v>0</v>
      </c>
      <c r="X35" s="33">
        <v>0</v>
      </c>
      <c r="Y35" s="33"/>
      <c r="Z35" s="3">
        <v>0</v>
      </c>
      <c r="AA35" s="3">
        <v>0</v>
      </c>
      <c r="AB35" s="33">
        <v>0</v>
      </c>
      <c r="AC35" s="33"/>
      <c r="AD35" s="33">
        <v>0</v>
      </c>
      <c r="AE35" s="33"/>
      <c r="AF35" s="33">
        <v>0</v>
      </c>
      <c r="AG35" s="33"/>
      <c r="AH35" s="33"/>
      <c r="AJ35" s="1"/>
    </row>
    <row r="36" spans="2:36" ht="15" customHeight="1">
      <c r="B36" s="34"/>
      <c r="C36" s="34"/>
      <c r="D36" s="34"/>
      <c r="E36" s="34"/>
      <c r="F36" s="2">
        <v>4280</v>
      </c>
      <c r="G36" s="35" t="s">
        <v>38</v>
      </c>
      <c r="H36" s="35"/>
      <c r="I36" s="35"/>
      <c r="J36" s="35"/>
      <c r="K36" s="28">
        <v>1350</v>
      </c>
      <c r="L36" s="28"/>
      <c r="M36" s="33">
        <v>480</v>
      </c>
      <c r="N36" s="33"/>
      <c r="O36" s="5">
        <f t="shared" si="0"/>
        <v>0.35555555555555557</v>
      </c>
      <c r="P36" s="33">
        <v>480</v>
      </c>
      <c r="Q36" s="33"/>
      <c r="R36" s="33">
        <v>480</v>
      </c>
      <c r="S36" s="33"/>
      <c r="T36" s="3">
        <v>0</v>
      </c>
      <c r="U36" s="3">
        <v>480</v>
      </c>
      <c r="V36" s="3">
        <v>0</v>
      </c>
      <c r="W36" s="3">
        <v>0</v>
      </c>
      <c r="X36" s="33">
        <v>0</v>
      </c>
      <c r="Y36" s="33"/>
      <c r="Z36" s="3">
        <v>0</v>
      </c>
      <c r="AA36" s="3">
        <v>0</v>
      </c>
      <c r="AB36" s="33">
        <v>0</v>
      </c>
      <c r="AC36" s="33"/>
      <c r="AD36" s="33">
        <v>0</v>
      </c>
      <c r="AE36" s="33"/>
      <c r="AF36" s="33">
        <v>0</v>
      </c>
      <c r="AG36" s="33"/>
      <c r="AH36" s="33"/>
      <c r="AJ36" s="1"/>
    </row>
    <row r="37" spans="2:36" ht="15" customHeight="1">
      <c r="B37" s="34"/>
      <c r="C37" s="34"/>
      <c r="D37" s="34"/>
      <c r="E37" s="34"/>
      <c r="F37" s="2">
        <v>4300</v>
      </c>
      <c r="G37" s="35" t="s">
        <v>22</v>
      </c>
      <c r="H37" s="35"/>
      <c r="I37" s="35"/>
      <c r="J37" s="35"/>
      <c r="K37" s="28">
        <v>387828.35</v>
      </c>
      <c r="L37" s="28"/>
      <c r="M37" s="33">
        <v>170520.25</v>
      </c>
      <c r="N37" s="33"/>
      <c r="O37" s="5">
        <f t="shared" si="0"/>
        <v>0.4396796933488746</v>
      </c>
      <c r="P37" s="33">
        <v>170520.25</v>
      </c>
      <c r="Q37" s="33"/>
      <c r="R37" s="33">
        <v>170520.25</v>
      </c>
      <c r="S37" s="33"/>
      <c r="T37" s="3">
        <v>0</v>
      </c>
      <c r="U37" s="3">
        <v>170520.25</v>
      </c>
      <c r="V37" s="3">
        <v>0</v>
      </c>
      <c r="W37" s="3">
        <v>0</v>
      </c>
      <c r="X37" s="33">
        <v>0</v>
      </c>
      <c r="Y37" s="33"/>
      <c r="Z37" s="3">
        <v>0</v>
      </c>
      <c r="AA37" s="3">
        <v>0</v>
      </c>
      <c r="AB37" s="33">
        <v>0</v>
      </c>
      <c r="AC37" s="33"/>
      <c r="AD37" s="33">
        <v>0</v>
      </c>
      <c r="AE37" s="33"/>
      <c r="AF37" s="33">
        <v>0</v>
      </c>
      <c r="AG37" s="33"/>
      <c r="AH37" s="33"/>
      <c r="AJ37" s="1"/>
    </row>
    <row r="38" spans="2:36" ht="15" customHeight="1">
      <c r="B38" s="34"/>
      <c r="C38" s="34"/>
      <c r="D38" s="34"/>
      <c r="E38" s="34"/>
      <c r="F38" s="2">
        <v>4350</v>
      </c>
      <c r="G38" s="35" t="s">
        <v>39</v>
      </c>
      <c r="H38" s="35"/>
      <c r="I38" s="35"/>
      <c r="J38" s="35"/>
      <c r="K38" s="28">
        <v>3420</v>
      </c>
      <c r="L38" s="28"/>
      <c r="M38" s="33">
        <v>633.7</v>
      </c>
      <c r="N38" s="33"/>
      <c r="O38" s="5">
        <f t="shared" si="0"/>
        <v>0.18529239766081873</v>
      </c>
      <c r="P38" s="33">
        <v>633.7</v>
      </c>
      <c r="Q38" s="33"/>
      <c r="R38" s="33">
        <v>633.7</v>
      </c>
      <c r="S38" s="33"/>
      <c r="T38" s="3">
        <v>0</v>
      </c>
      <c r="U38" s="3">
        <v>633.7</v>
      </c>
      <c r="V38" s="3">
        <v>0</v>
      </c>
      <c r="W38" s="3">
        <v>0</v>
      </c>
      <c r="X38" s="33">
        <v>0</v>
      </c>
      <c r="Y38" s="33"/>
      <c r="Z38" s="3">
        <v>0</v>
      </c>
      <c r="AA38" s="3">
        <v>0</v>
      </c>
      <c r="AB38" s="33">
        <v>0</v>
      </c>
      <c r="AC38" s="33"/>
      <c r="AD38" s="33">
        <v>0</v>
      </c>
      <c r="AE38" s="33"/>
      <c r="AF38" s="33">
        <v>0</v>
      </c>
      <c r="AG38" s="33"/>
      <c r="AH38" s="33"/>
      <c r="AJ38" s="1"/>
    </row>
    <row r="39" spans="2:36" ht="26.25" customHeight="1">
      <c r="B39" s="34"/>
      <c r="C39" s="34"/>
      <c r="D39" s="34"/>
      <c r="E39" s="34"/>
      <c r="F39" s="2">
        <v>4360</v>
      </c>
      <c r="G39" s="35" t="s">
        <v>40</v>
      </c>
      <c r="H39" s="35"/>
      <c r="I39" s="35"/>
      <c r="J39" s="35"/>
      <c r="K39" s="28">
        <v>5400</v>
      </c>
      <c r="L39" s="28"/>
      <c r="M39" s="33">
        <v>1688.46</v>
      </c>
      <c r="N39" s="33"/>
      <c r="O39" s="5">
        <f t="shared" si="0"/>
        <v>0.3126777777777778</v>
      </c>
      <c r="P39" s="33">
        <v>1688.46</v>
      </c>
      <c r="Q39" s="33"/>
      <c r="R39" s="33">
        <v>1688.46</v>
      </c>
      <c r="S39" s="33"/>
      <c r="T39" s="3">
        <v>0</v>
      </c>
      <c r="U39" s="3">
        <v>1688.46</v>
      </c>
      <c r="V39" s="3">
        <v>0</v>
      </c>
      <c r="W39" s="3">
        <v>0</v>
      </c>
      <c r="X39" s="33">
        <v>0</v>
      </c>
      <c r="Y39" s="33"/>
      <c r="Z39" s="3">
        <v>0</v>
      </c>
      <c r="AA39" s="3">
        <v>0</v>
      </c>
      <c r="AB39" s="33">
        <v>0</v>
      </c>
      <c r="AC39" s="33"/>
      <c r="AD39" s="33">
        <v>0</v>
      </c>
      <c r="AE39" s="33"/>
      <c r="AF39" s="33">
        <v>0</v>
      </c>
      <c r="AG39" s="33"/>
      <c r="AH39" s="33"/>
      <c r="AJ39" s="1"/>
    </row>
    <row r="40" spans="2:36" ht="26.25" customHeight="1">
      <c r="B40" s="34"/>
      <c r="C40" s="34"/>
      <c r="D40" s="34"/>
      <c r="E40" s="34"/>
      <c r="F40" s="2">
        <v>4370</v>
      </c>
      <c r="G40" s="35" t="s">
        <v>41</v>
      </c>
      <c r="H40" s="35"/>
      <c r="I40" s="35"/>
      <c r="J40" s="35"/>
      <c r="K40" s="28">
        <v>3600</v>
      </c>
      <c r="L40" s="28"/>
      <c r="M40" s="33">
        <v>1799.66</v>
      </c>
      <c r="N40" s="33"/>
      <c r="O40" s="5">
        <f t="shared" si="0"/>
        <v>0.4999055555555556</v>
      </c>
      <c r="P40" s="33">
        <v>1799.66</v>
      </c>
      <c r="Q40" s="33"/>
      <c r="R40" s="33">
        <v>1799.66</v>
      </c>
      <c r="S40" s="33"/>
      <c r="T40" s="3">
        <v>0</v>
      </c>
      <c r="U40" s="3">
        <v>1799.66</v>
      </c>
      <c r="V40" s="3">
        <v>0</v>
      </c>
      <c r="W40" s="3">
        <v>0</v>
      </c>
      <c r="X40" s="33">
        <v>0</v>
      </c>
      <c r="Y40" s="33"/>
      <c r="Z40" s="3">
        <v>0</v>
      </c>
      <c r="AA40" s="3">
        <v>0</v>
      </c>
      <c r="AB40" s="33">
        <v>0</v>
      </c>
      <c r="AC40" s="33"/>
      <c r="AD40" s="33">
        <v>0</v>
      </c>
      <c r="AE40" s="33"/>
      <c r="AF40" s="33">
        <v>0</v>
      </c>
      <c r="AG40" s="33"/>
      <c r="AH40" s="33"/>
      <c r="AJ40" s="1"/>
    </row>
    <row r="41" spans="2:36" ht="15" customHeight="1">
      <c r="B41" s="34"/>
      <c r="C41" s="34"/>
      <c r="D41" s="34"/>
      <c r="E41" s="34"/>
      <c r="F41" s="2">
        <v>4410</v>
      </c>
      <c r="G41" s="35" t="s">
        <v>42</v>
      </c>
      <c r="H41" s="35"/>
      <c r="I41" s="35"/>
      <c r="J41" s="35"/>
      <c r="K41" s="28">
        <v>1600</v>
      </c>
      <c r="L41" s="28"/>
      <c r="M41" s="33">
        <v>210</v>
      </c>
      <c r="N41" s="33"/>
      <c r="O41" s="5">
        <f t="shared" si="0"/>
        <v>0.13125</v>
      </c>
      <c r="P41" s="33">
        <v>210</v>
      </c>
      <c r="Q41" s="33"/>
      <c r="R41" s="33">
        <v>210</v>
      </c>
      <c r="S41" s="33"/>
      <c r="T41" s="3">
        <v>0</v>
      </c>
      <c r="U41" s="3">
        <v>210</v>
      </c>
      <c r="V41" s="3">
        <v>0</v>
      </c>
      <c r="W41" s="3">
        <v>0</v>
      </c>
      <c r="X41" s="33">
        <v>0</v>
      </c>
      <c r="Y41" s="33"/>
      <c r="Z41" s="3">
        <v>0</v>
      </c>
      <c r="AA41" s="3">
        <v>0</v>
      </c>
      <c r="AB41" s="33">
        <v>0</v>
      </c>
      <c r="AC41" s="33"/>
      <c r="AD41" s="33">
        <v>0</v>
      </c>
      <c r="AE41" s="33"/>
      <c r="AF41" s="33">
        <v>0</v>
      </c>
      <c r="AG41" s="33"/>
      <c r="AH41" s="33"/>
      <c r="AJ41" s="1"/>
    </row>
    <row r="42" spans="2:36" ht="19.5" customHeight="1">
      <c r="B42" s="34"/>
      <c r="C42" s="34"/>
      <c r="D42" s="34"/>
      <c r="E42" s="34"/>
      <c r="F42" s="2">
        <v>4440</v>
      </c>
      <c r="G42" s="35" t="s">
        <v>43</v>
      </c>
      <c r="H42" s="35"/>
      <c r="I42" s="35"/>
      <c r="J42" s="35"/>
      <c r="K42" s="28">
        <v>20697.15</v>
      </c>
      <c r="L42" s="28"/>
      <c r="M42" s="33">
        <v>15522.86</v>
      </c>
      <c r="N42" s="33"/>
      <c r="O42" s="5">
        <f t="shared" si="0"/>
        <v>0.7499998792104227</v>
      </c>
      <c r="P42" s="33">
        <v>15522.86</v>
      </c>
      <c r="Q42" s="33"/>
      <c r="R42" s="33">
        <v>15522.86</v>
      </c>
      <c r="S42" s="33"/>
      <c r="T42" s="3">
        <v>0</v>
      </c>
      <c r="U42" s="3">
        <v>15522.86</v>
      </c>
      <c r="V42" s="3">
        <v>0</v>
      </c>
      <c r="W42" s="3">
        <v>0</v>
      </c>
      <c r="X42" s="33">
        <v>0</v>
      </c>
      <c r="Y42" s="33"/>
      <c r="Z42" s="3">
        <v>0</v>
      </c>
      <c r="AA42" s="3">
        <v>0</v>
      </c>
      <c r="AB42" s="33">
        <v>0</v>
      </c>
      <c r="AC42" s="33"/>
      <c r="AD42" s="33">
        <v>0</v>
      </c>
      <c r="AE42" s="33"/>
      <c r="AF42" s="33">
        <v>0</v>
      </c>
      <c r="AG42" s="33"/>
      <c r="AH42" s="33"/>
      <c r="AJ42" s="1"/>
    </row>
    <row r="43" spans="2:36" ht="15" customHeight="1">
      <c r="B43" s="34"/>
      <c r="C43" s="34"/>
      <c r="D43" s="34"/>
      <c r="E43" s="34"/>
      <c r="F43" s="2">
        <v>4480</v>
      </c>
      <c r="G43" s="35" t="s">
        <v>44</v>
      </c>
      <c r="H43" s="35"/>
      <c r="I43" s="35"/>
      <c r="J43" s="35"/>
      <c r="K43" s="28">
        <v>17648</v>
      </c>
      <c r="L43" s="28"/>
      <c r="M43" s="33">
        <v>8828</v>
      </c>
      <c r="N43" s="33"/>
      <c r="O43" s="5">
        <f t="shared" si="0"/>
        <v>0.5002266545784225</v>
      </c>
      <c r="P43" s="33">
        <v>8828</v>
      </c>
      <c r="Q43" s="33"/>
      <c r="R43" s="33">
        <v>8828</v>
      </c>
      <c r="S43" s="33"/>
      <c r="T43" s="3">
        <v>0</v>
      </c>
      <c r="U43" s="3">
        <v>8828</v>
      </c>
      <c r="V43" s="3">
        <v>0</v>
      </c>
      <c r="W43" s="3">
        <v>0</v>
      </c>
      <c r="X43" s="33">
        <v>0</v>
      </c>
      <c r="Y43" s="33"/>
      <c r="Z43" s="3">
        <v>0</v>
      </c>
      <c r="AA43" s="3">
        <v>0</v>
      </c>
      <c r="AB43" s="33">
        <v>0</v>
      </c>
      <c r="AC43" s="33"/>
      <c r="AD43" s="33">
        <v>0</v>
      </c>
      <c r="AE43" s="33"/>
      <c r="AF43" s="33">
        <v>0</v>
      </c>
      <c r="AG43" s="33"/>
      <c r="AH43" s="33"/>
      <c r="AJ43" s="1"/>
    </row>
    <row r="44" spans="2:36" ht="19.5" customHeight="1">
      <c r="B44" s="34"/>
      <c r="C44" s="34"/>
      <c r="D44" s="34"/>
      <c r="E44" s="34"/>
      <c r="F44" s="2">
        <v>4520</v>
      </c>
      <c r="G44" s="35" t="s">
        <v>45</v>
      </c>
      <c r="H44" s="35"/>
      <c r="I44" s="35"/>
      <c r="J44" s="35"/>
      <c r="K44" s="28">
        <v>8565</v>
      </c>
      <c r="L44" s="28"/>
      <c r="M44" s="33">
        <v>8179.24</v>
      </c>
      <c r="N44" s="33"/>
      <c r="O44" s="5">
        <f t="shared" si="0"/>
        <v>0.9549608873321658</v>
      </c>
      <c r="P44" s="33">
        <v>8179.24</v>
      </c>
      <c r="Q44" s="33"/>
      <c r="R44" s="33">
        <v>8179.24</v>
      </c>
      <c r="S44" s="33"/>
      <c r="T44" s="3">
        <v>0</v>
      </c>
      <c r="U44" s="3">
        <v>8179.24</v>
      </c>
      <c r="V44" s="3">
        <v>0</v>
      </c>
      <c r="W44" s="3">
        <v>0</v>
      </c>
      <c r="X44" s="33">
        <v>0</v>
      </c>
      <c r="Y44" s="33"/>
      <c r="Z44" s="3">
        <v>0</v>
      </c>
      <c r="AA44" s="3">
        <v>0</v>
      </c>
      <c r="AB44" s="33">
        <v>0</v>
      </c>
      <c r="AC44" s="33"/>
      <c r="AD44" s="33">
        <v>0</v>
      </c>
      <c r="AE44" s="33"/>
      <c r="AF44" s="33">
        <v>0</v>
      </c>
      <c r="AG44" s="33"/>
      <c r="AH44" s="33"/>
      <c r="AJ44" s="1"/>
    </row>
    <row r="45" spans="2:36" ht="19.5" customHeight="1">
      <c r="B45" s="34"/>
      <c r="C45" s="34"/>
      <c r="D45" s="34"/>
      <c r="E45" s="34"/>
      <c r="F45" s="2">
        <v>4700</v>
      </c>
      <c r="G45" s="35" t="s">
        <v>46</v>
      </c>
      <c r="H45" s="35"/>
      <c r="I45" s="35"/>
      <c r="J45" s="35"/>
      <c r="K45" s="28">
        <v>6480</v>
      </c>
      <c r="L45" s="28"/>
      <c r="M45" s="33">
        <v>1485</v>
      </c>
      <c r="N45" s="33"/>
      <c r="O45" s="5">
        <f t="shared" si="0"/>
        <v>0.22916666666666666</v>
      </c>
      <c r="P45" s="33">
        <v>1485</v>
      </c>
      <c r="Q45" s="33"/>
      <c r="R45" s="33">
        <v>1485</v>
      </c>
      <c r="S45" s="33"/>
      <c r="T45" s="3">
        <v>0</v>
      </c>
      <c r="U45" s="3">
        <v>1485</v>
      </c>
      <c r="V45" s="3">
        <v>0</v>
      </c>
      <c r="W45" s="3">
        <v>0</v>
      </c>
      <c r="X45" s="33">
        <v>0</v>
      </c>
      <c r="Y45" s="33"/>
      <c r="Z45" s="3">
        <v>0</v>
      </c>
      <c r="AA45" s="3">
        <v>0</v>
      </c>
      <c r="AB45" s="33">
        <v>0</v>
      </c>
      <c r="AC45" s="33"/>
      <c r="AD45" s="33">
        <v>0</v>
      </c>
      <c r="AE45" s="33"/>
      <c r="AF45" s="33">
        <v>0</v>
      </c>
      <c r="AG45" s="33"/>
      <c r="AH45" s="33"/>
      <c r="AJ45" s="1"/>
    </row>
    <row r="46" spans="2:36" ht="15" customHeight="1">
      <c r="B46" s="34"/>
      <c r="C46" s="34"/>
      <c r="D46" s="34"/>
      <c r="E46" s="34"/>
      <c r="F46" s="2">
        <v>6050</v>
      </c>
      <c r="G46" s="35" t="s">
        <v>47</v>
      </c>
      <c r="H46" s="35"/>
      <c r="I46" s="35"/>
      <c r="J46" s="35"/>
      <c r="K46" s="28">
        <v>2704316.05</v>
      </c>
      <c r="L46" s="28"/>
      <c r="M46" s="33">
        <v>13286</v>
      </c>
      <c r="N46" s="33"/>
      <c r="O46" s="5">
        <f t="shared" si="0"/>
        <v>0.004912887308419443</v>
      </c>
      <c r="P46" s="33">
        <v>0</v>
      </c>
      <c r="Q46" s="33"/>
      <c r="R46" s="33">
        <v>0</v>
      </c>
      <c r="S46" s="33"/>
      <c r="T46" s="3">
        <v>0</v>
      </c>
      <c r="U46" s="3">
        <v>0</v>
      </c>
      <c r="V46" s="3">
        <v>0</v>
      </c>
      <c r="W46" s="3">
        <v>0</v>
      </c>
      <c r="X46" s="33">
        <v>0</v>
      </c>
      <c r="Y46" s="33"/>
      <c r="Z46" s="3">
        <v>0</v>
      </c>
      <c r="AA46" s="3">
        <v>13286</v>
      </c>
      <c r="AB46" s="33">
        <v>13286</v>
      </c>
      <c r="AC46" s="33"/>
      <c r="AD46" s="33">
        <v>0</v>
      </c>
      <c r="AE46" s="33"/>
      <c r="AF46" s="33">
        <v>0</v>
      </c>
      <c r="AG46" s="33"/>
      <c r="AH46" s="33"/>
      <c r="AJ46" s="1"/>
    </row>
    <row r="47" spans="2:36" ht="15" customHeight="1">
      <c r="B47" s="34"/>
      <c r="C47" s="34"/>
      <c r="D47" s="34"/>
      <c r="E47" s="34"/>
      <c r="F47" s="2">
        <v>6057</v>
      </c>
      <c r="G47" s="35" t="s">
        <v>47</v>
      </c>
      <c r="H47" s="35"/>
      <c r="I47" s="35"/>
      <c r="J47" s="35"/>
      <c r="K47" s="28">
        <v>703073.9</v>
      </c>
      <c r="L47" s="28"/>
      <c r="M47" s="33">
        <v>0</v>
      </c>
      <c r="N47" s="33"/>
      <c r="O47" s="5">
        <f t="shared" si="0"/>
        <v>0</v>
      </c>
      <c r="P47" s="33">
        <v>0</v>
      </c>
      <c r="Q47" s="33"/>
      <c r="R47" s="33">
        <v>0</v>
      </c>
      <c r="S47" s="33"/>
      <c r="T47" s="3">
        <v>0</v>
      </c>
      <c r="U47" s="3">
        <v>0</v>
      </c>
      <c r="V47" s="3">
        <v>0</v>
      </c>
      <c r="W47" s="3">
        <v>0</v>
      </c>
      <c r="X47" s="33">
        <v>0</v>
      </c>
      <c r="Y47" s="33"/>
      <c r="Z47" s="3">
        <v>0</v>
      </c>
      <c r="AA47" s="3">
        <v>0</v>
      </c>
      <c r="AB47" s="33">
        <v>0</v>
      </c>
      <c r="AC47" s="33"/>
      <c r="AD47" s="33">
        <v>0</v>
      </c>
      <c r="AE47" s="33"/>
      <c r="AF47" s="33">
        <v>0</v>
      </c>
      <c r="AG47" s="33"/>
      <c r="AH47" s="33"/>
      <c r="AJ47" s="1"/>
    </row>
    <row r="48" spans="2:36" ht="15" customHeight="1">
      <c r="B48" s="34"/>
      <c r="C48" s="34"/>
      <c r="D48" s="34"/>
      <c r="E48" s="34"/>
      <c r="F48" s="2">
        <v>6059</v>
      </c>
      <c r="G48" s="35" t="s">
        <v>47</v>
      </c>
      <c r="H48" s="35"/>
      <c r="I48" s="35"/>
      <c r="J48" s="35"/>
      <c r="K48" s="28">
        <v>361320.32</v>
      </c>
      <c r="L48" s="28"/>
      <c r="M48" s="33">
        <v>0</v>
      </c>
      <c r="N48" s="33"/>
      <c r="O48" s="5">
        <f t="shared" si="0"/>
        <v>0</v>
      </c>
      <c r="P48" s="33">
        <v>0</v>
      </c>
      <c r="Q48" s="33"/>
      <c r="R48" s="33">
        <v>0</v>
      </c>
      <c r="S48" s="33"/>
      <c r="T48" s="3">
        <v>0</v>
      </c>
      <c r="U48" s="3">
        <v>0</v>
      </c>
      <c r="V48" s="3">
        <v>0</v>
      </c>
      <c r="W48" s="3">
        <v>0</v>
      </c>
      <c r="X48" s="33">
        <v>0</v>
      </c>
      <c r="Y48" s="33"/>
      <c r="Z48" s="3">
        <v>0</v>
      </c>
      <c r="AA48" s="3">
        <v>0</v>
      </c>
      <c r="AB48" s="33">
        <v>0</v>
      </c>
      <c r="AC48" s="33"/>
      <c r="AD48" s="33">
        <v>0</v>
      </c>
      <c r="AE48" s="33"/>
      <c r="AF48" s="33">
        <v>0</v>
      </c>
      <c r="AG48" s="33"/>
      <c r="AH48" s="33"/>
      <c r="AJ48" s="1"/>
    </row>
    <row r="49" spans="2:36" ht="33" customHeight="1">
      <c r="B49" s="34"/>
      <c r="C49" s="34"/>
      <c r="D49" s="34"/>
      <c r="E49" s="34"/>
      <c r="F49" s="2">
        <v>6300</v>
      </c>
      <c r="G49" s="35" t="s">
        <v>48</v>
      </c>
      <c r="H49" s="35"/>
      <c r="I49" s="35"/>
      <c r="J49" s="35"/>
      <c r="K49" s="28">
        <v>406037.94</v>
      </c>
      <c r="L49" s="28"/>
      <c r="M49" s="33">
        <v>0</v>
      </c>
      <c r="N49" s="33"/>
      <c r="O49" s="5">
        <f t="shared" si="0"/>
        <v>0</v>
      </c>
      <c r="P49" s="33">
        <v>0</v>
      </c>
      <c r="Q49" s="33"/>
      <c r="R49" s="33">
        <v>0</v>
      </c>
      <c r="S49" s="33"/>
      <c r="T49" s="3">
        <v>0</v>
      </c>
      <c r="U49" s="3">
        <v>0</v>
      </c>
      <c r="V49" s="3">
        <v>0</v>
      </c>
      <c r="W49" s="3">
        <v>0</v>
      </c>
      <c r="X49" s="33">
        <v>0</v>
      </c>
      <c r="Y49" s="33"/>
      <c r="Z49" s="3">
        <v>0</v>
      </c>
      <c r="AA49" s="3">
        <v>0</v>
      </c>
      <c r="AB49" s="33">
        <v>0</v>
      </c>
      <c r="AC49" s="33"/>
      <c r="AD49" s="33">
        <v>0</v>
      </c>
      <c r="AE49" s="33"/>
      <c r="AF49" s="33">
        <v>0</v>
      </c>
      <c r="AG49" s="33"/>
      <c r="AH49" s="33"/>
      <c r="AJ49" s="1"/>
    </row>
    <row r="50" spans="2:36" ht="15" customHeight="1">
      <c r="B50" s="40">
        <v>630</v>
      </c>
      <c r="C50" s="40"/>
      <c r="D50" s="40"/>
      <c r="E50" s="40"/>
      <c r="F50" s="13"/>
      <c r="G50" s="41" t="s">
        <v>49</v>
      </c>
      <c r="H50" s="41"/>
      <c r="I50" s="41"/>
      <c r="J50" s="41"/>
      <c r="K50" s="26">
        <v>9000</v>
      </c>
      <c r="L50" s="26"/>
      <c r="M50" s="26">
        <v>2000</v>
      </c>
      <c r="N50" s="26"/>
      <c r="O50" s="14">
        <f t="shared" si="0"/>
        <v>0.2222222222222222</v>
      </c>
      <c r="P50" s="26">
        <v>2000</v>
      </c>
      <c r="Q50" s="26"/>
      <c r="R50" s="26">
        <v>0</v>
      </c>
      <c r="S50" s="26"/>
      <c r="T50" s="15">
        <v>0</v>
      </c>
      <c r="U50" s="15">
        <v>0</v>
      </c>
      <c r="V50" s="15">
        <v>2000</v>
      </c>
      <c r="W50" s="15">
        <v>0</v>
      </c>
      <c r="X50" s="26">
        <v>0</v>
      </c>
      <c r="Y50" s="26"/>
      <c r="Z50" s="15">
        <v>0</v>
      </c>
      <c r="AA50" s="15">
        <v>0</v>
      </c>
      <c r="AB50" s="26">
        <v>0</v>
      </c>
      <c r="AC50" s="26"/>
      <c r="AD50" s="26">
        <v>0</v>
      </c>
      <c r="AE50" s="26"/>
      <c r="AF50" s="26">
        <v>0</v>
      </c>
      <c r="AG50" s="26"/>
      <c r="AH50" s="26"/>
      <c r="AJ50" s="1"/>
    </row>
    <row r="51" spans="2:36" ht="15" customHeight="1">
      <c r="B51" s="37"/>
      <c r="C51" s="37"/>
      <c r="D51" s="38">
        <v>63003</v>
      </c>
      <c r="E51" s="38"/>
      <c r="F51" s="16"/>
      <c r="G51" s="39" t="s">
        <v>50</v>
      </c>
      <c r="H51" s="39"/>
      <c r="I51" s="39"/>
      <c r="J51" s="39"/>
      <c r="K51" s="27">
        <v>6000</v>
      </c>
      <c r="L51" s="27"/>
      <c r="M51" s="36">
        <v>2000</v>
      </c>
      <c r="N51" s="36"/>
      <c r="O51" s="17">
        <f t="shared" si="0"/>
        <v>0.3333333333333333</v>
      </c>
      <c r="P51" s="36">
        <v>2000</v>
      </c>
      <c r="Q51" s="36"/>
      <c r="R51" s="36">
        <v>0</v>
      </c>
      <c r="S51" s="36"/>
      <c r="T51" s="18">
        <v>0</v>
      </c>
      <c r="U51" s="18">
        <v>0</v>
      </c>
      <c r="V51" s="18">
        <v>2000</v>
      </c>
      <c r="W51" s="18">
        <v>0</v>
      </c>
      <c r="X51" s="36">
        <v>0</v>
      </c>
      <c r="Y51" s="36"/>
      <c r="Z51" s="18">
        <v>0</v>
      </c>
      <c r="AA51" s="18">
        <v>0</v>
      </c>
      <c r="AB51" s="36">
        <v>0</v>
      </c>
      <c r="AC51" s="36"/>
      <c r="AD51" s="36">
        <v>0</v>
      </c>
      <c r="AE51" s="36"/>
      <c r="AF51" s="36">
        <v>0</v>
      </c>
      <c r="AG51" s="36"/>
      <c r="AH51" s="36"/>
      <c r="AJ51" s="1"/>
    </row>
    <row r="52" spans="2:36" ht="39" customHeight="1">
      <c r="B52" s="34"/>
      <c r="C52" s="34"/>
      <c r="D52" s="34"/>
      <c r="E52" s="34"/>
      <c r="F52" s="2">
        <v>2360</v>
      </c>
      <c r="G52" s="35" t="s">
        <v>51</v>
      </c>
      <c r="H52" s="35"/>
      <c r="I52" s="35"/>
      <c r="J52" s="35"/>
      <c r="K52" s="28">
        <v>4000</v>
      </c>
      <c r="L52" s="28"/>
      <c r="M52" s="33">
        <v>0</v>
      </c>
      <c r="N52" s="33"/>
      <c r="O52" s="5">
        <f t="shared" si="0"/>
        <v>0</v>
      </c>
      <c r="P52" s="33">
        <v>0</v>
      </c>
      <c r="Q52" s="33"/>
      <c r="R52" s="33">
        <v>0</v>
      </c>
      <c r="S52" s="33"/>
      <c r="T52" s="3">
        <v>0</v>
      </c>
      <c r="U52" s="3">
        <v>0</v>
      </c>
      <c r="V52" s="3">
        <v>0</v>
      </c>
      <c r="W52" s="3">
        <v>0</v>
      </c>
      <c r="X52" s="33">
        <v>0</v>
      </c>
      <c r="Y52" s="33"/>
      <c r="Z52" s="3">
        <v>0</v>
      </c>
      <c r="AA52" s="3">
        <v>0</v>
      </c>
      <c r="AB52" s="33">
        <v>0</v>
      </c>
      <c r="AC52" s="33"/>
      <c r="AD52" s="33">
        <v>0</v>
      </c>
      <c r="AE52" s="33"/>
      <c r="AF52" s="33">
        <v>0</v>
      </c>
      <c r="AG52" s="33"/>
      <c r="AH52" s="33"/>
      <c r="AJ52" s="1"/>
    </row>
    <row r="53" spans="2:36" ht="26.25" customHeight="1">
      <c r="B53" s="34"/>
      <c r="C53" s="34"/>
      <c r="D53" s="34"/>
      <c r="E53" s="34"/>
      <c r="F53" s="2">
        <v>2710</v>
      </c>
      <c r="G53" s="35" t="s">
        <v>52</v>
      </c>
      <c r="H53" s="35"/>
      <c r="I53" s="35"/>
      <c r="J53" s="35"/>
      <c r="K53" s="28">
        <v>2000</v>
      </c>
      <c r="L53" s="28"/>
      <c r="M53" s="33">
        <v>2000</v>
      </c>
      <c r="N53" s="33"/>
      <c r="O53" s="5">
        <f t="shared" si="0"/>
        <v>1</v>
      </c>
      <c r="P53" s="33">
        <v>2000</v>
      </c>
      <c r="Q53" s="33"/>
      <c r="R53" s="33">
        <v>0</v>
      </c>
      <c r="S53" s="33"/>
      <c r="T53" s="3">
        <v>0</v>
      </c>
      <c r="U53" s="3">
        <v>0</v>
      </c>
      <c r="V53" s="3">
        <v>2000</v>
      </c>
      <c r="W53" s="3">
        <v>0</v>
      </c>
      <c r="X53" s="33">
        <v>0</v>
      </c>
      <c r="Y53" s="33"/>
      <c r="Z53" s="3">
        <v>0</v>
      </c>
      <c r="AA53" s="3">
        <v>0</v>
      </c>
      <c r="AB53" s="33">
        <v>0</v>
      </c>
      <c r="AC53" s="33"/>
      <c r="AD53" s="33">
        <v>0</v>
      </c>
      <c r="AE53" s="33"/>
      <c r="AF53" s="33">
        <v>0</v>
      </c>
      <c r="AG53" s="33"/>
      <c r="AH53" s="33"/>
      <c r="AJ53" s="1"/>
    </row>
    <row r="54" spans="2:36" ht="15" customHeight="1">
      <c r="B54" s="37"/>
      <c r="C54" s="37"/>
      <c r="D54" s="38">
        <v>63095</v>
      </c>
      <c r="E54" s="38"/>
      <c r="F54" s="16"/>
      <c r="G54" s="39" t="s">
        <v>53</v>
      </c>
      <c r="H54" s="39"/>
      <c r="I54" s="39"/>
      <c r="J54" s="39"/>
      <c r="K54" s="27">
        <v>3000</v>
      </c>
      <c r="L54" s="27"/>
      <c r="M54" s="36">
        <v>0</v>
      </c>
      <c r="N54" s="36"/>
      <c r="O54" s="17">
        <f t="shared" si="0"/>
        <v>0</v>
      </c>
      <c r="P54" s="36">
        <v>0</v>
      </c>
      <c r="Q54" s="36"/>
      <c r="R54" s="36">
        <v>0</v>
      </c>
      <c r="S54" s="36"/>
      <c r="T54" s="18">
        <v>0</v>
      </c>
      <c r="U54" s="18">
        <v>0</v>
      </c>
      <c r="V54" s="18">
        <v>0</v>
      </c>
      <c r="W54" s="18">
        <v>0</v>
      </c>
      <c r="X54" s="36">
        <v>0</v>
      </c>
      <c r="Y54" s="36"/>
      <c r="Z54" s="18">
        <v>0</v>
      </c>
      <c r="AA54" s="18">
        <v>0</v>
      </c>
      <c r="AB54" s="36">
        <v>0</v>
      </c>
      <c r="AC54" s="36"/>
      <c r="AD54" s="36">
        <v>0</v>
      </c>
      <c r="AE54" s="36"/>
      <c r="AF54" s="36">
        <v>0</v>
      </c>
      <c r="AG54" s="36"/>
      <c r="AH54" s="36"/>
      <c r="AJ54" s="1"/>
    </row>
    <row r="55" spans="2:36" ht="15" customHeight="1">
      <c r="B55" s="34"/>
      <c r="C55" s="34"/>
      <c r="D55" s="34"/>
      <c r="E55" s="34"/>
      <c r="F55" s="2">
        <v>4300</v>
      </c>
      <c r="G55" s="35" t="s">
        <v>22</v>
      </c>
      <c r="H55" s="35"/>
      <c r="I55" s="35"/>
      <c r="J55" s="35"/>
      <c r="K55" s="28">
        <v>3000</v>
      </c>
      <c r="L55" s="28"/>
      <c r="M55" s="33">
        <v>0</v>
      </c>
      <c r="N55" s="33"/>
      <c r="O55" s="5">
        <f t="shared" si="0"/>
        <v>0</v>
      </c>
      <c r="P55" s="33">
        <v>0</v>
      </c>
      <c r="Q55" s="33"/>
      <c r="R55" s="33">
        <v>0</v>
      </c>
      <c r="S55" s="33"/>
      <c r="T55" s="3">
        <v>0</v>
      </c>
      <c r="U55" s="3">
        <v>0</v>
      </c>
      <c r="V55" s="3">
        <v>0</v>
      </c>
      <c r="W55" s="3">
        <v>0</v>
      </c>
      <c r="X55" s="33">
        <v>0</v>
      </c>
      <c r="Y55" s="33"/>
      <c r="Z55" s="3">
        <v>0</v>
      </c>
      <c r="AA55" s="3">
        <v>0</v>
      </c>
      <c r="AB55" s="33">
        <v>0</v>
      </c>
      <c r="AC55" s="33"/>
      <c r="AD55" s="33">
        <v>0</v>
      </c>
      <c r="AE55" s="33"/>
      <c r="AF55" s="33">
        <v>0</v>
      </c>
      <c r="AG55" s="33"/>
      <c r="AH55" s="33"/>
      <c r="AJ55" s="1"/>
    </row>
    <row r="56" spans="2:36" ht="15" customHeight="1">
      <c r="B56" s="40">
        <v>700</v>
      </c>
      <c r="C56" s="40"/>
      <c r="D56" s="40"/>
      <c r="E56" s="40"/>
      <c r="F56" s="13"/>
      <c r="G56" s="41" t="s">
        <v>54</v>
      </c>
      <c r="H56" s="41"/>
      <c r="I56" s="41"/>
      <c r="J56" s="41"/>
      <c r="K56" s="26">
        <v>112583</v>
      </c>
      <c r="L56" s="26"/>
      <c r="M56" s="26">
        <v>52015.74</v>
      </c>
      <c r="N56" s="26"/>
      <c r="O56" s="14">
        <f t="shared" si="0"/>
        <v>0.4620212643116634</v>
      </c>
      <c r="P56" s="26">
        <v>52015.74</v>
      </c>
      <c r="Q56" s="26"/>
      <c r="R56" s="26">
        <v>52015.74</v>
      </c>
      <c r="S56" s="26"/>
      <c r="T56" s="15">
        <v>0</v>
      </c>
      <c r="U56" s="15">
        <v>52015.74</v>
      </c>
      <c r="V56" s="15">
        <v>0</v>
      </c>
      <c r="W56" s="15">
        <v>0</v>
      </c>
      <c r="X56" s="26">
        <v>0</v>
      </c>
      <c r="Y56" s="26"/>
      <c r="Z56" s="15">
        <v>0</v>
      </c>
      <c r="AA56" s="15">
        <v>0</v>
      </c>
      <c r="AB56" s="26">
        <v>0</v>
      </c>
      <c r="AC56" s="26"/>
      <c r="AD56" s="26">
        <v>0</v>
      </c>
      <c r="AE56" s="26"/>
      <c r="AF56" s="26">
        <v>0</v>
      </c>
      <c r="AG56" s="26"/>
      <c r="AH56" s="26"/>
      <c r="AJ56" s="1"/>
    </row>
    <row r="57" spans="2:36" ht="15" customHeight="1">
      <c r="B57" s="37"/>
      <c r="C57" s="37"/>
      <c r="D57" s="38">
        <v>70005</v>
      </c>
      <c r="E57" s="38"/>
      <c r="F57" s="16"/>
      <c r="G57" s="39" t="s">
        <v>55</v>
      </c>
      <c r="H57" s="39"/>
      <c r="I57" s="39"/>
      <c r="J57" s="39"/>
      <c r="K57" s="27">
        <v>112583</v>
      </c>
      <c r="L57" s="27"/>
      <c r="M57" s="36">
        <v>52015.74</v>
      </c>
      <c r="N57" s="36"/>
      <c r="O57" s="17">
        <f t="shared" si="0"/>
        <v>0.4620212643116634</v>
      </c>
      <c r="P57" s="36">
        <v>52015.74</v>
      </c>
      <c r="Q57" s="36"/>
      <c r="R57" s="36">
        <v>52015.74</v>
      </c>
      <c r="S57" s="36"/>
      <c r="T57" s="18">
        <v>0</v>
      </c>
      <c r="U57" s="18">
        <v>52015.74</v>
      </c>
      <c r="V57" s="18">
        <v>0</v>
      </c>
      <c r="W57" s="18">
        <v>0</v>
      </c>
      <c r="X57" s="36">
        <v>0</v>
      </c>
      <c r="Y57" s="36"/>
      <c r="Z57" s="18">
        <v>0</v>
      </c>
      <c r="AA57" s="18">
        <v>0</v>
      </c>
      <c r="AB57" s="36">
        <v>0</v>
      </c>
      <c r="AC57" s="36"/>
      <c r="AD57" s="36">
        <v>0</v>
      </c>
      <c r="AE57" s="36"/>
      <c r="AF57" s="36">
        <v>0</v>
      </c>
      <c r="AG57" s="36"/>
      <c r="AH57" s="36"/>
      <c r="AJ57" s="1"/>
    </row>
    <row r="58" spans="2:36" ht="15" customHeight="1">
      <c r="B58" s="34"/>
      <c r="C58" s="34"/>
      <c r="D58" s="34"/>
      <c r="E58" s="34"/>
      <c r="F58" s="2">
        <v>4260</v>
      </c>
      <c r="G58" s="35" t="s">
        <v>36</v>
      </c>
      <c r="H58" s="35"/>
      <c r="I58" s="35"/>
      <c r="J58" s="35"/>
      <c r="K58" s="28">
        <v>5004</v>
      </c>
      <c r="L58" s="28"/>
      <c r="M58" s="33">
        <v>2507.49</v>
      </c>
      <c r="N58" s="33"/>
      <c r="O58" s="5">
        <f t="shared" si="0"/>
        <v>0.5010971223021582</v>
      </c>
      <c r="P58" s="33">
        <v>2507.49</v>
      </c>
      <c r="Q58" s="33"/>
      <c r="R58" s="33">
        <v>2507.49</v>
      </c>
      <c r="S58" s="33"/>
      <c r="T58" s="3">
        <v>0</v>
      </c>
      <c r="U58" s="3">
        <v>2507.49</v>
      </c>
      <c r="V58" s="3">
        <v>0</v>
      </c>
      <c r="W58" s="3">
        <v>0</v>
      </c>
      <c r="X58" s="33">
        <v>0</v>
      </c>
      <c r="Y58" s="33"/>
      <c r="Z58" s="3">
        <v>0</v>
      </c>
      <c r="AA58" s="3">
        <v>0</v>
      </c>
      <c r="AB58" s="33">
        <v>0</v>
      </c>
      <c r="AC58" s="33"/>
      <c r="AD58" s="33">
        <v>0</v>
      </c>
      <c r="AE58" s="33"/>
      <c r="AF58" s="33">
        <v>0</v>
      </c>
      <c r="AG58" s="33"/>
      <c r="AH58" s="33"/>
      <c r="AJ58" s="1"/>
    </row>
    <row r="59" spans="2:36" ht="15" customHeight="1">
      <c r="B59" s="34"/>
      <c r="C59" s="34"/>
      <c r="D59" s="34"/>
      <c r="E59" s="34"/>
      <c r="F59" s="2">
        <v>4270</v>
      </c>
      <c r="G59" s="35" t="s">
        <v>37</v>
      </c>
      <c r="H59" s="35"/>
      <c r="I59" s="35"/>
      <c r="J59" s="35"/>
      <c r="K59" s="28">
        <v>2950</v>
      </c>
      <c r="L59" s="28"/>
      <c r="M59" s="33">
        <v>999.12</v>
      </c>
      <c r="N59" s="33"/>
      <c r="O59" s="5">
        <f t="shared" si="0"/>
        <v>0.33868474576271185</v>
      </c>
      <c r="P59" s="33">
        <v>999.12</v>
      </c>
      <c r="Q59" s="33"/>
      <c r="R59" s="33">
        <v>999.12</v>
      </c>
      <c r="S59" s="33"/>
      <c r="T59" s="3">
        <v>0</v>
      </c>
      <c r="U59" s="3">
        <v>999.12</v>
      </c>
      <c r="V59" s="3">
        <v>0</v>
      </c>
      <c r="W59" s="3">
        <v>0</v>
      </c>
      <c r="X59" s="33">
        <v>0</v>
      </c>
      <c r="Y59" s="33"/>
      <c r="Z59" s="3">
        <v>0</v>
      </c>
      <c r="AA59" s="3">
        <v>0</v>
      </c>
      <c r="AB59" s="33">
        <v>0</v>
      </c>
      <c r="AC59" s="33"/>
      <c r="AD59" s="33">
        <v>0</v>
      </c>
      <c r="AE59" s="33"/>
      <c r="AF59" s="33">
        <v>0</v>
      </c>
      <c r="AG59" s="33"/>
      <c r="AH59" s="33"/>
      <c r="AJ59" s="1"/>
    </row>
    <row r="60" spans="2:36" ht="15" customHeight="1">
      <c r="B60" s="34"/>
      <c r="C60" s="34"/>
      <c r="D60" s="34"/>
      <c r="E60" s="34"/>
      <c r="F60" s="2">
        <v>4300</v>
      </c>
      <c r="G60" s="35" t="s">
        <v>22</v>
      </c>
      <c r="H60" s="35"/>
      <c r="I60" s="35"/>
      <c r="J60" s="35"/>
      <c r="K60" s="28">
        <v>34508</v>
      </c>
      <c r="L60" s="28"/>
      <c r="M60" s="33">
        <v>15517.79</v>
      </c>
      <c r="N60" s="33"/>
      <c r="O60" s="5">
        <f t="shared" si="0"/>
        <v>0.44968673930682745</v>
      </c>
      <c r="P60" s="33">
        <v>15517.79</v>
      </c>
      <c r="Q60" s="33"/>
      <c r="R60" s="33">
        <v>15517.79</v>
      </c>
      <c r="S60" s="33"/>
      <c r="T60" s="3">
        <v>0</v>
      </c>
      <c r="U60" s="3">
        <v>15517.79</v>
      </c>
      <c r="V60" s="3">
        <v>0</v>
      </c>
      <c r="W60" s="3">
        <v>0</v>
      </c>
      <c r="X60" s="33">
        <v>0</v>
      </c>
      <c r="Y60" s="33"/>
      <c r="Z60" s="3">
        <v>0</v>
      </c>
      <c r="AA60" s="3">
        <v>0</v>
      </c>
      <c r="AB60" s="33">
        <v>0</v>
      </c>
      <c r="AC60" s="33"/>
      <c r="AD60" s="33">
        <v>0</v>
      </c>
      <c r="AE60" s="33"/>
      <c r="AF60" s="33">
        <v>0</v>
      </c>
      <c r="AG60" s="33"/>
      <c r="AH60" s="33"/>
      <c r="AJ60" s="1"/>
    </row>
    <row r="61" spans="2:36" ht="15" customHeight="1">
      <c r="B61" s="34"/>
      <c r="C61" s="34"/>
      <c r="D61" s="34"/>
      <c r="E61" s="34"/>
      <c r="F61" s="2">
        <v>4430</v>
      </c>
      <c r="G61" s="35" t="s">
        <v>56</v>
      </c>
      <c r="H61" s="35"/>
      <c r="I61" s="35"/>
      <c r="J61" s="35"/>
      <c r="K61" s="28">
        <v>48270</v>
      </c>
      <c r="L61" s="28"/>
      <c r="M61" s="33">
        <v>25741</v>
      </c>
      <c r="N61" s="33"/>
      <c r="O61" s="5">
        <f t="shared" si="0"/>
        <v>0.5332711829293557</v>
      </c>
      <c r="P61" s="33">
        <v>25741</v>
      </c>
      <c r="Q61" s="33"/>
      <c r="R61" s="33">
        <v>25741</v>
      </c>
      <c r="S61" s="33"/>
      <c r="T61" s="3">
        <v>0</v>
      </c>
      <c r="U61" s="3">
        <v>25741</v>
      </c>
      <c r="V61" s="3">
        <v>0</v>
      </c>
      <c r="W61" s="3">
        <v>0</v>
      </c>
      <c r="X61" s="33">
        <v>0</v>
      </c>
      <c r="Y61" s="33"/>
      <c r="Z61" s="3">
        <v>0</v>
      </c>
      <c r="AA61" s="3">
        <v>0</v>
      </c>
      <c r="AB61" s="33">
        <v>0</v>
      </c>
      <c r="AC61" s="33"/>
      <c r="AD61" s="33">
        <v>0</v>
      </c>
      <c r="AE61" s="33"/>
      <c r="AF61" s="33">
        <v>0</v>
      </c>
      <c r="AG61" s="33"/>
      <c r="AH61" s="33"/>
      <c r="AJ61" s="1"/>
    </row>
    <row r="62" spans="2:36" ht="15" customHeight="1">
      <c r="B62" s="34"/>
      <c r="C62" s="34"/>
      <c r="D62" s="34"/>
      <c r="E62" s="34"/>
      <c r="F62" s="2">
        <v>4480</v>
      </c>
      <c r="G62" s="35" t="s">
        <v>44</v>
      </c>
      <c r="H62" s="35"/>
      <c r="I62" s="35"/>
      <c r="J62" s="35"/>
      <c r="K62" s="28">
        <v>5907</v>
      </c>
      <c r="L62" s="28"/>
      <c r="M62" s="33">
        <v>4044</v>
      </c>
      <c r="N62" s="33"/>
      <c r="O62" s="5">
        <f t="shared" si="0"/>
        <v>0.6846114779075673</v>
      </c>
      <c r="P62" s="33">
        <v>4044</v>
      </c>
      <c r="Q62" s="33"/>
      <c r="R62" s="33">
        <v>4044</v>
      </c>
      <c r="S62" s="33"/>
      <c r="T62" s="3">
        <v>0</v>
      </c>
      <c r="U62" s="3">
        <v>4044</v>
      </c>
      <c r="V62" s="3">
        <v>0</v>
      </c>
      <c r="W62" s="3">
        <v>0</v>
      </c>
      <c r="X62" s="33">
        <v>0</v>
      </c>
      <c r="Y62" s="33"/>
      <c r="Z62" s="3">
        <v>0</v>
      </c>
      <c r="AA62" s="3">
        <v>0</v>
      </c>
      <c r="AB62" s="33">
        <v>0</v>
      </c>
      <c r="AC62" s="33"/>
      <c r="AD62" s="33">
        <v>0</v>
      </c>
      <c r="AE62" s="33"/>
      <c r="AF62" s="33">
        <v>0</v>
      </c>
      <c r="AG62" s="33"/>
      <c r="AH62" s="33"/>
      <c r="AJ62" s="1"/>
    </row>
    <row r="63" spans="2:36" ht="19.5" customHeight="1">
      <c r="B63" s="34"/>
      <c r="C63" s="34"/>
      <c r="D63" s="34"/>
      <c r="E63" s="34"/>
      <c r="F63" s="2">
        <v>4500</v>
      </c>
      <c r="G63" s="35" t="s">
        <v>57</v>
      </c>
      <c r="H63" s="35"/>
      <c r="I63" s="35"/>
      <c r="J63" s="35"/>
      <c r="K63" s="28">
        <v>6500</v>
      </c>
      <c r="L63" s="28"/>
      <c r="M63" s="33">
        <v>2635</v>
      </c>
      <c r="N63" s="33"/>
      <c r="O63" s="5">
        <f t="shared" si="0"/>
        <v>0.4053846153846154</v>
      </c>
      <c r="P63" s="33">
        <v>2635</v>
      </c>
      <c r="Q63" s="33"/>
      <c r="R63" s="33">
        <v>2635</v>
      </c>
      <c r="S63" s="33"/>
      <c r="T63" s="3">
        <v>0</v>
      </c>
      <c r="U63" s="3">
        <v>2635</v>
      </c>
      <c r="V63" s="3">
        <v>0</v>
      </c>
      <c r="W63" s="3">
        <v>0</v>
      </c>
      <c r="X63" s="33">
        <v>0</v>
      </c>
      <c r="Y63" s="33"/>
      <c r="Z63" s="3">
        <v>0</v>
      </c>
      <c r="AA63" s="3">
        <v>0</v>
      </c>
      <c r="AB63" s="33">
        <v>0</v>
      </c>
      <c r="AC63" s="33"/>
      <c r="AD63" s="33">
        <v>0</v>
      </c>
      <c r="AE63" s="33"/>
      <c r="AF63" s="33">
        <v>0</v>
      </c>
      <c r="AG63" s="33"/>
      <c r="AH63" s="33"/>
      <c r="AJ63" s="1"/>
    </row>
    <row r="64" spans="2:36" ht="19.5" customHeight="1">
      <c r="B64" s="34"/>
      <c r="C64" s="34"/>
      <c r="D64" s="34"/>
      <c r="E64" s="34"/>
      <c r="F64" s="2">
        <v>4520</v>
      </c>
      <c r="G64" s="35" t="s">
        <v>45</v>
      </c>
      <c r="H64" s="35"/>
      <c r="I64" s="35"/>
      <c r="J64" s="35"/>
      <c r="K64" s="28">
        <v>5000</v>
      </c>
      <c r="L64" s="28"/>
      <c r="M64" s="33">
        <v>0</v>
      </c>
      <c r="N64" s="33"/>
      <c r="O64" s="5">
        <f t="shared" si="0"/>
        <v>0</v>
      </c>
      <c r="P64" s="33">
        <v>0</v>
      </c>
      <c r="Q64" s="33"/>
      <c r="R64" s="33">
        <v>0</v>
      </c>
      <c r="S64" s="33"/>
      <c r="T64" s="3">
        <v>0</v>
      </c>
      <c r="U64" s="3">
        <v>0</v>
      </c>
      <c r="V64" s="3">
        <v>0</v>
      </c>
      <c r="W64" s="3">
        <v>0</v>
      </c>
      <c r="X64" s="33">
        <v>0</v>
      </c>
      <c r="Y64" s="33"/>
      <c r="Z64" s="3">
        <v>0</v>
      </c>
      <c r="AA64" s="3">
        <v>0</v>
      </c>
      <c r="AB64" s="33">
        <v>0</v>
      </c>
      <c r="AC64" s="33"/>
      <c r="AD64" s="33">
        <v>0</v>
      </c>
      <c r="AE64" s="33"/>
      <c r="AF64" s="33">
        <v>0</v>
      </c>
      <c r="AG64" s="33"/>
      <c r="AH64" s="33"/>
      <c r="AJ64" s="1"/>
    </row>
    <row r="65" spans="2:36" ht="19.5" customHeight="1">
      <c r="B65" s="34"/>
      <c r="C65" s="34"/>
      <c r="D65" s="34"/>
      <c r="E65" s="34"/>
      <c r="F65" s="2">
        <v>4590</v>
      </c>
      <c r="G65" s="35" t="s">
        <v>58</v>
      </c>
      <c r="H65" s="35"/>
      <c r="I65" s="35"/>
      <c r="J65" s="35"/>
      <c r="K65" s="28">
        <v>444</v>
      </c>
      <c r="L65" s="28"/>
      <c r="M65" s="33">
        <v>444</v>
      </c>
      <c r="N65" s="33"/>
      <c r="O65" s="5">
        <f t="shared" si="0"/>
        <v>1</v>
      </c>
      <c r="P65" s="33">
        <v>444</v>
      </c>
      <c r="Q65" s="33"/>
      <c r="R65" s="33">
        <v>444</v>
      </c>
      <c r="S65" s="33"/>
      <c r="T65" s="3">
        <v>0</v>
      </c>
      <c r="U65" s="3">
        <v>444</v>
      </c>
      <c r="V65" s="3">
        <v>0</v>
      </c>
      <c r="W65" s="3">
        <v>0</v>
      </c>
      <c r="X65" s="33">
        <v>0</v>
      </c>
      <c r="Y65" s="33"/>
      <c r="Z65" s="3">
        <v>0</v>
      </c>
      <c r="AA65" s="3">
        <v>0</v>
      </c>
      <c r="AB65" s="33">
        <v>0</v>
      </c>
      <c r="AC65" s="33"/>
      <c r="AD65" s="33">
        <v>0</v>
      </c>
      <c r="AE65" s="33"/>
      <c r="AF65" s="33">
        <v>0</v>
      </c>
      <c r="AG65" s="33"/>
      <c r="AH65" s="33"/>
      <c r="AJ65" s="1"/>
    </row>
    <row r="66" spans="2:36" ht="15" customHeight="1">
      <c r="B66" s="34"/>
      <c r="C66" s="34"/>
      <c r="D66" s="34"/>
      <c r="E66" s="34"/>
      <c r="F66" s="2">
        <v>4610</v>
      </c>
      <c r="G66" s="35" t="s">
        <v>59</v>
      </c>
      <c r="H66" s="35"/>
      <c r="I66" s="35"/>
      <c r="J66" s="35"/>
      <c r="K66" s="28">
        <v>4000</v>
      </c>
      <c r="L66" s="28"/>
      <c r="M66" s="33">
        <v>127.34</v>
      </c>
      <c r="N66" s="33"/>
      <c r="O66" s="5">
        <f t="shared" si="0"/>
        <v>0.031835</v>
      </c>
      <c r="P66" s="33">
        <v>127.34</v>
      </c>
      <c r="Q66" s="33"/>
      <c r="R66" s="33">
        <v>127.34</v>
      </c>
      <c r="S66" s="33"/>
      <c r="T66" s="3">
        <v>0</v>
      </c>
      <c r="U66" s="3">
        <v>127.34</v>
      </c>
      <c r="V66" s="3">
        <v>0</v>
      </c>
      <c r="W66" s="3">
        <v>0</v>
      </c>
      <c r="X66" s="33">
        <v>0</v>
      </c>
      <c r="Y66" s="33"/>
      <c r="Z66" s="3">
        <v>0</v>
      </c>
      <c r="AA66" s="3">
        <v>0</v>
      </c>
      <c r="AB66" s="33">
        <v>0</v>
      </c>
      <c r="AC66" s="33"/>
      <c r="AD66" s="33">
        <v>0</v>
      </c>
      <c r="AE66" s="33"/>
      <c r="AF66" s="33">
        <v>0</v>
      </c>
      <c r="AG66" s="33"/>
      <c r="AH66" s="33"/>
      <c r="AJ66" s="1"/>
    </row>
    <row r="67" spans="2:36" ht="15" customHeight="1">
      <c r="B67" s="40">
        <v>710</v>
      </c>
      <c r="C67" s="40"/>
      <c r="D67" s="40"/>
      <c r="E67" s="40"/>
      <c r="F67" s="13"/>
      <c r="G67" s="41" t="s">
        <v>60</v>
      </c>
      <c r="H67" s="41"/>
      <c r="I67" s="41"/>
      <c r="J67" s="41"/>
      <c r="K67" s="26">
        <v>524561</v>
      </c>
      <c r="L67" s="26"/>
      <c r="M67" s="26">
        <v>224043.44</v>
      </c>
      <c r="N67" s="26"/>
      <c r="O67" s="14">
        <f t="shared" si="0"/>
        <v>0.42710655195487274</v>
      </c>
      <c r="P67" s="26">
        <v>224043.44</v>
      </c>
      <c r="Q67" s="26"/>
      <c r="R67" s="26">
        <v>224043.44</v>
      </c>
      <c r="S67" s="26"/>
      <c r="T67" s="15">
        <v>179220.35</v>
      </c>
      <c r="U67" s="15">
        <v>44823.09</v>
      </c>
      <c r="V67" s="15">
        <v>0</v>
      </c>
      <c r="W67" s="15">
        <v>0</v>
      </c>
      <c r="X67" s="26">
        <v>0</v>
      </c>
      <c r="Y67" s="26"/>
      <c r="Z67" s="15">
        <v>0</v>
      </c>
      <c r="AA67" s="15">
        <v>0</v>
      </c>
      <c r="AB67" s="26">
        <v>0</v>
      </c>
      <c r="AC67" s="26"/>
      <c r="AD67" s="26">
        <v>0</v>
      </c>
      <c r="AE67" s="26"/>
      <c r="AF67" s="26">
        <v>0</v>
      </c>
      <c r="AG67" s="26"/>
      <c r="AH67" s="26"/>
      <c r="AJ67" s="1"/>
    </row>
    <row r="68" spans="2:36" ht="19.5" customHeight="1">
      <c r="B68" s="37"/>
      <c r="C68" s="37"/>
      <c r="D68" s="38">
        <v>71013</v>
      </c>
      <c r="E68" s="38"/>
      <c r="F68" s="16"/>
      <c r="G68" s="39" t="s">
        <v>61</v>
      </c>
      <c r="H68" s="39"/>
      <c r="I68" s="39"/>
      <c r="J68" s="39"/>
      <c r="K68" s="27">
        <v>50000</v>
      </c>
      <c r="L68" s="27"/>
      <c r="M68" s="36">
        <v>0</v>
      </c>
      <c r="N68" s="36"/>
      <c r="O68" s="17">
        <f t="shared" si="0"/>
        <v>0</v>
      </c>
      <c r="P68" s="36">
        <v>0</v>
      </c>
      <c r="Q68" s="36"/>
      <c r="R68" s="36">
        <v>0</v>
      </c>
      <c r="S68" s="36"/>
      <c r="T68" s="18">
        <v>0</v>
      </c>
      <c r="U68" s="18">
        <v>0</v>
      </c>
      <c r="V68" s="18">
        <v>0</v>
      </c>
      <c r="W68" s="18">
        <v>0</v>
      </c>
      <c r="X68" s="36">
        <v>0</v>
      </c>
      <c r="Y68" s="36"/>
      <c r="Z68" s="18">
        <v>0</v>
      </c>
      <c r="AA68" s="18">
        <v>0</v>
      </c>
      <c r="AB68" s="36">
        <v>0</v>
      </c>
      <c r="AC68" s="36"/>
      <c r="AD68" s="36">
        <v>0</v>
      </c>
      <c r="AE68" s="36"/>
      <c r="AF68" s="36">
        <v>0</v>
      </c>
      <c r="AG68" s="36"/>
      <c r="AH68" s="36"/>
      <c r="AJ68" s="1"/>
    </row>
    <row r="69" spans="2:36" ht="15" customHeight="1">
      <c r="B69" s="34"/>
      <c r="C69" s="34"/>
      <c r="D69" s="34"/>
      <c r="E69" s="34"/>
      <c r="F69" s="2">
        <v>4300</v>
      </c>
      <c r="G69" s="35" t="s">
        <v>22</v>
      </c>
      <c r="H69" s="35"/>
      <c r="I69" s="35"/>
      <c r="J69" s="35"/>
      <c r="K69" s="28">
        <v>50000</v>
      </c>
      <c r="L69" s="28"/>
      <c r="M69" s="33">
        <v>0</v>
      </c>
      <c r="N69" s="33"/>
      <c r="O69" s="5">
        <f t="shared" si="0"/>
        <v>0</v>
      </c>
      <c r="P69" s="33">
        <v>0</v>
      </c>
      <c r="Q69" s="33"/>
      <c r="R69" s="33">
        <v>0</v>
      </c>
      <c r="S69" s="33"/>
      <c r="T69" s="3">
        <v>0</v>
      </c>
      <c r="U69" s="3">
        <v>0</v>
      </c>
      <c r="V69" s="3">
        <v>0</v>
      </c>
      <c r="W69" s="3">
        <v>0</v>
      </c>
      <c r="X69" s="33">
        <v>0</v>
      </c>
      <c r="Y69" s="33"/>
      <c r="Z69" s="3">
        <v>0</v>
      </c>
      <c r="AA69" s="3">
        <v>0</v>
      </c>
      <c r="AB69" s="33">
        <v>0</v>
      </c>
      <c r="AC69" s="33"/>
      <c r="AD69" s="33">
        <v>0</v>
      </c>
      <c r="AE69" s="33"/>
      <c r="AF69" s="33">
        <v>0</v>
      </c>
      <c r="AG69" s="33"/>
      <c r="AH69" s="33"/>
      <c r="AJ69" s="1"/>
    </row>
    <row r="70" spans="2:36" ht="15" customHeight="1">
      <c r="B70" s="37"/>
      <c r="C70" s="37"/>
      <c r="D70" s="38">
        <v>71014</v>
      </c>
      <c r="E70" s="38"/>
      <c r="F70" s="16"/>
      <c r="G70" s="39" t="s">
        <v>62</v>
      </c>
      <c r="H70" s="39"/>
      <c r="I70" s="39"/>
      <c r="J70" s="39"/>
      <c r="K70" s="27">
        <v>6000</v>
      </c>
      <c r="L70" s="27"/>
      <c r="M70" s="36">
        <v>0</v>
      </c>
      <c r="N70" s="36"/>
      <c r="O70" s="17">
        <f t="shared" si="0"/>
        <v>0</v>
      </c>
      <c r="P70" s="36">
        <v>0</v>
      </c>
      <c r="Q70" s="36"/>
      <c r="R70" s="36">
        <v>0</v>
      </c>
      <c r="S70" s="36"/>
      <c r="T70" s="18">
        <v>0</v>
      </c>
      <c r="U70" s="18">
        <v>0</v>
      </c>
      <c r="V70" s="18">
        <v>0</v>
      </c>
      <c r="W70" s="18">
        <v>0</v>
      </c>
      <c r="X70" s="36">
        <v>0</v>
      </c>
      <c r="Y70" s="36"/>
      <c r="Z70" s="18">
        <v>0</v>
      </c>
      <c r="AA70" s="18">
        <v>0</v>
      </c>
      <c r="AB70" s="36">
        <v>0</v>
      </c>
      <c r="AC70" s="36"/>
      <c r="AD70" s="36">
        <v>0</v>
      </c>
      <c r="AE70" s="36"/>
      <c r="AF70" s="36">
        <v>0</v>
      </c>
      <c r="AG70" s="36"/>
      <c r="AH70" s="36"/>
      <c r="AJ70" s="1"/>
    </row>
    <row r="71" spans="2:36" ht="15" customHeight="1">
      <c r="B71" s="34"/>
      <c r="C71" s="34"/>
      <c r="D71" s="34"/>
      <c r="E71" s="34"/>
      <c r="F71" s="2">
        <v>4300</v>
      </c>
      <c r="G71" s="35" t="s">
        <v>22</v>
      </c>
      <c r="H71" s="35"/>
      <c r="I71" s="35"/>
      <c r="J71" s="35"/>
      <c r="K71" s="28">
        <v>6000</v>
      </c>
      <c r="L71" s="28"/>
      <c r="M71" s="33">
        <v>0</v>
      </c>
      <c r="N71" s="33"/>
      <c r="O71" s="5">
        <f t="shared" si="0"/>
        <v>0</v>
      </c>
      <c r="P71" s="33">
        <v>0</v>
      </c>
      <c r="Q71" s="33"/>
      <c r="R71" s="33">
        <v>0</v>
      </c>
      <c r="S71" s="33"/>
      <c r="T71" s="3">
        <v>0</v>
      </c>
      <c r="U71" s="3">
        <v>0</v>
      </c>
      <c r="V71" s="3">
        <v>0</v>
      </c>
      <c r="W71" s="3">
        <v>0</v>
      </c>
      <c r="X71" s="33">
        <v>0</v>
      </c>
      <c r="Y71" s="33"/>
      <c r="Z71" s="3">
        <v>0</v>
      </c>
      <c r="AA71" s="3">
        <v>0</v>
      </c>
      <c r="AB71" s="33">
        <v>0</v>
      </c>
      <c r="AC71" s="33"/>
      <c r="AD71" s="33">
        <v>0</v>
      </c>
      <c r="AE71" s="33"/>
      <c r="AF71" s="33">
        <v>0</v>
      </c>
      <c r="AG71" s="33"/>
      <c r="AH71" s="33"/>
      <c r="AJ71" s="1"/>
    </row>
    <row r="72" spans="2:36" ht="15" customHeight="1">
      <c r="B72" s="37"/>
      <c r="C72" s="37"/>
      <c r="D72" s="38">
        <v>71015</v>
      </c>
      <c r="E72" s="38"/>
      <c r="F72" s="16"/>
      <c r="G72" s="39" t="s">
        <v>63</v>
      </c>
      <c r="H72" s="39"/>
      <c r="I72" s="39"/>
      <c r="J72" s="39"/>
      <c r="K72" s="27">
        <v>268561</v>
      </c>
      <c r="L72" s="27"/>
      <c r="M72" s="36">
        <v>137512.21</v>
      </c>
      <c r="N72" s="36"/>
      <c r="O72" s="17">
        <f t="shared" si="0"/>
        <v>0.5120334300214848</v>
      </c>
      <c r="P72" s="36">
        <v>137512.21</v>
      </c>
      <c r="Q72" s="36"/>
      <c r="R72" s="36">
        <v>137512.21</v>
      </c>
      <c r="S72" s="36"/>
      <c r="T72" s="18">
        <v>126792.53</v>
      </c>
      <c r="U72" s="18">
        <v>10719.68</v>
      </c>
      <c r="V72" s="18">
        <v>0</v>
      </c>
      <c r="W72" s="18">
        <v>0</v>
      </c>
      <c r="X72" s="36">
        <v>0</v>
      </c>
      <c r="Y72" s="36"/>
      <c r="Z72" s="18">
        <v>0</v>
      </c>
      <c r="AA72" s="18">
        <v>0</v>
      </c>
      <c r="AB72" s="36">
        <v>0</v>
      </c>
      <c r="AC72" s="36"/>
      <c r="AD72" s="36">
        <v>0</v>
      </c>
      <c r="AE72" s="36"/>
      <c r="AF72" s="36">
        <v>0</v>
      </c>
      <c r="AG72" s="36"/>
      <c r="AH72" s="36"/>
      <c r="AJ72" s="1"/>
    </row>
    <row r="73" spans="2:36" ht="15" customHeight="1">
      <c r="B73" s="34"/>
      <c r="C73" s="34"/>
      <c r="D73" s="34"/>
      <c r="E73" s="34"/>
      <c r="F73" s="2">
        <v>4010</v>
      </c>
      <c r="G73" s="35" t="s">
        <v>31</v>
      </c>
      <c r="H73" s="35"/>
      <c r="I73" s="35"/>
      <c r="J73" s="35"/>
      <c r="K73" s="28">
        <v>83580</v>
      </c>
      <c r="L73" s="28"/>
      <c r="M73" s="33">
        <v>35820</v>
      </c>
      <c r="N73" s="33"/>
      <c r="O73" s="5">
        <f t="shared" si="0"/>
        <v>0.42857142857142855</v>
      </c>
      <c r="P73" s="33">
        <v>35820</v>
      </c>
      <c r="Q73" s="33"/>
      <c r="R73" s="33">
        <v>35820</v>
      </c>
      <c r="S73" s="33"/>
      <c r="T73" s="3">
        <v>35820</v>
      </c>
      <c r="U73" s="3">
        <v>0</v>
      </c>
      <c r="V73" s="3">
        <v>0</v>
      </c>
      <c r="W73" s="3">
        <v>0</v>
      </c>
      <c r="X73" s="33">
        <v>0</v>
      </c>
      <c r="Y73" s="33"/>
      <c r="Z73" s="3">
        <v>0</v>
      </c>
      <c r="AA73" s="3">
        <v>0</v>
      </c>
      <c r="AB73" s="33">
        <v>0</v>
      </c>
      <c r="AC73" s="33"/>
      <c r="AD73" s="33">
        <v>0</v>
      </c>
      <c r="AE73" s="33"/>
      <c r="AF73" s="33">
        <v>0</v>
      </c>
      <c r="AG73" s="33"/>
      <c r="AH73" s="33"/>
      <c r="AJ73" s="1"/>
    </row>
    <row r="74" spans="2:36" ht="19.5" customHeight="1">
      <c r="B74" s="34"/>
      <c r="C74" s="34"/>
      <c r="D74" s="34"/>
      <c r="E74" s="34"/>
      <c r="F74" s="2">
        <v>4020</v>
      </c>
      <c r="G74" s="35" t="s">
        <v>64</v>
      </c>
      <c r="H74" s="35"/>
      <c r="I74" s="35"/>
      <c r="J74" s="35"/>
      <c r="K74" s="28">
        <v>110839</v>
      </c>
      <c r="L74" s="28"/>
      <c r="M74" s="33">
        <v>55356</v>
      </c>
      <c r="N74" s="33"/>
      <c r="O74" s="5">
        <f t="shared" si="0"/>
        <v>0.4994270969604562</v>
      </c>
      <c r="P74" s="33">
        <v>55356</v>
      </c>
      <c r="Q74" s="33"/>
      <c r="R74" s="33">
        <v>55356</v>
      </c>
      <c r="S74" s="33"/>
      <c r="T74" s="3">
        <v>55356</v>
      </c>
      <c r="U74" s="3">
        <v>0</v>
      </c>
      <c r="V74" s="3">
        <v>0</v>
      </c>
      <c r="W74" s="3">
        <v>0</v>
      </c>
      <c r="X74" s="33">
        <v>0</v>
      </c>
      <c r="Y74" s="33"/>
      <c r="Z74" s="3">
        <v>0</v>
      </c>
      <c r="AA74" s="3">
        <v>0</v>
      </c>
      <c r="AB74" s="33">
        <v>0</v>
      </c>
      <c r="AC74" s="33"/>
      <c r="AD74" s="33">
        <v>0</v>
      </c>
      <c r="AE74" s="33"/>
      <c r="AF74" s="33">
        <v>0</v>
      </c>
      <c r="AG74" s="33"/>
      <c r="AH74" s="33"/>
      <c r="AJ74" s="1"/>
    </row>
    <row r="75" spans="2:36" ht="15" customHeight="1">
      <c r="B75" s="34"/>
      <c r="C75" s="34"/>
      <c r="D75" s="34"/>
      <c r="E75" s="34"/>
      <c r="F75" s="2">
        <v>4040</v>
      </c>
      <c r="G75" s="35" t="s">
        <v>32</v>
      </c>
      <c r="H75" s="35"/>
      <c r="I75" s="35"/>
      <c r="J75" s="35"/>
      <c r="K75" s="28">
        <v>15234</v>
      </c>
      <c r="L75" s="28"/>
      <c r="M75" s="33">
        <v>15233.83</v>
      </c>
      <c r="N75" s="33"/>
      <c r="O75" s="5">
        <f t="shared" si="0"/>
        <v>0.9999888407509518</v>
      </c>
      <c r="P75" s="33">
        <v>15233.83</v>
      </c>
      <c r="Q75" s="33"/>
      <c r="R75" s="33">
        <v>15233.83</v>
      </c>
      <c r="S75" s="33"/>
      <c r="T75" s="3">
        <v>15233.83</v>
      </c>
      <c r="U75" s="3">
        <v>0</v>
      </c>
      <c r="V75" s="3">
        <v>0</v>
      </c>
      <c r="W75" s="3">
        <v>0</v>
      </c>
      <c r="X75" s="33">
        <v>0</v>
      </c>
      <c r="Y75" s="33"/>
      <c r="Z75" s="3">
        <v>0</v>
      </c>
      <c r="AA75" s="3">
        <v>0</v>
      </c>
      <c r="AB75" s="33">
        <v>0</v>
      </c>
      <c r="AC75" s="33"/>
      <c r="AD75" s="33">
        <v>0</v>
      </c>
      <c r="AE75" s="33"/>
      <c r="AF75" s="33">
        <v>0</v>
      </c>
      <c r="AG75" s="33"/>
      <c r="AH75" s="33"/>
      <c r="AJ75" s="1"/>
    </row>
    <row r="76" spans="2:36" ht="15" customHeight="1">
      <c r="B76" s="34"/>
      <c r="C76" s="34"/>
      <c r="D76" s="34"/>
      <c r="E76" s="34"/>
      <c r="F76" s="2">
        <v>4110</v>
      </c>
      <c r="G76" s="35" t="s">
        <v>33</v>
      </c>
      <c r="H76" s="35"/>
      <c r="I76" s="35"/>
      <c r="J76" s="35"/>
      <c r="K76" s="28">
        <v>36292</v>
      </c>
      <c r="L76" s="28"/>
      <c r="M76" s="33">
        <v>19355.89</v>
      </c>
      <c r="N76" s="33"/>
      <c r="O76" s="5">
        <f t="shared" si="0"/>
        <v>0.5333376501708366</v>
      </c>
      <c r="P76" s="33">
        <v>19355.89</v>
      </c>
      <c r="Q76" s="33"/>
      <c r="R76" s="33">
        <v>19355.89</v>
      </c>
      <c r="S76" s="33"/>
      <c r="T76" s="3">
        <v>19355.89</v>
      </c>
      <c r="U76" s="3">
        <v>0</v>
      </c>
      <c r="V76" s="3">
        <v>0</v>
      </c>
      <c r="W76" s="3">
        <v>0</v>
      </c>
      <c r="X76" s="33">
        <v>0</v>
      </c>
      <c r="Y76" s="33"/>
      <c r="Z76" s="3">
        <v>0</v>
      </c>
      <c r="AA76" s="3">
        <v>0</v>
      </c>
      <c r="AB76" s="33">
        <v>0</v>
      </c>
      <c r="AC76" s="33"/>
      <c r="AD76" s="33">
        <v>0</v>
      </c>
      <c r="AE76" s="33"/>
      <c r="AF76" s="33">
        <v>0</v>
      </c>
      <c r="AG76" s="33"/>
      <c r="AH76" s="33"/>
      <c r="AJ76" s="1"/>
    </row>
    <row r="77" spans="2:36" ht="15" customHeight="1">
      <c r="B77" s="34"/>
      <c r="C77" s="34"/>
      <c r="D77" s="34"/>
      <c r="E77" s="34"/>
      <c r="F77" s="2">
        <v>4120</v>
      </c>
      <c r="G77" s="35" t="s">
        <v>34</v>
      </c>
      <c r="H77" s="35"/>
      <c r="I77" s="35"/>
      <c r="J77" s="35"/>
      <c r="K77" s="28">
        <v>4851</v>
      </c>
      <c r="L77" s="28"/>
      <c r="M77" s="33">
        <v>1026.81</v>
      </c>
      <c r="N77" s="33"/>
      <c r="O77" s="5">
        <f t="shared" si="0"/>
        <v>0.21166975881261593</v>
      </c>
      <c r="P77" s="33">
        <v>1026.81</v>
      </c>
      <c r="Q77" s="33"/>
      <c r="R77" s="33">
        <v>1026.81</v>
      </c>
      <c r="S77" s="33"/>
      <c r="T77" s="3">
        <v>1026.81</v>
      </c>
      <c r="U77" s="3">
        <v>0</v>
      </c>
      <c r="V77" s="3">
        <v>0</v>
      </c>
      <c r="W77" s="3">
        <v>0</v>
      </c>
      <c r="X77" s="33">
        <v>0</v>
      </c>
      <c r="Y77" s="33"/>
      <c r="Z77" s="3">
        <v>0</v>
      </c>
      <c r="AA77" s="3">
        <v>0</v>
      </c>
      <c r="AB77" s="33">
        <v>0</v>
      </c>
      <c r="AC77" s="33"/>
      <c r="AD77" s="33">
        <v>0</v>
      </c>
      <c r="AE77" s="33"/>
      <c r="AF77" s="33">
        <v>0</v>
      </c>
      <c r="AG77" s="33"/>
      <c r="AH77" s="33"/>
      <c r="AJ77" s="1"/>
    </row>
    <row r="78" spans="2:36" ht="15" customHeight="1">
      <c r="B78" s="34"/>
      <c r="C78" s="34"/>
      <c r="D78" s="34"/>
      <c r="E78" s="34"/>
      <c r="F78" s="2">
        <v>4210</v>
      </c>
      <c r="G78" s="35" t="s">
        <v>27</v>
      </c>
      <c r="H78" s="35"/>
      <c r="I78" s="35"/>
      <c r="J78" s="35"/>
      <c r="K78" s="28">
        <v>2850</v>
      </c>
      <c r="L78" s="28"/>
      <c r="M78" s="33">
        <v>2026</v>
      </c>
      <c r="N78" s="33"/>
      <c r="O78" s="5">
        <f t="shared" si="0"/>
        <v>0.7108771929824561</v>
      </c>
      <c r="P78" s="33">
        <v>2026</v>
      </c>
      <c r="Q78" s="33"/>
      <c r="R78" s="33">
        <v>2026</v>
      </c>
      <c r="S78" s="33"/>
      <c r="T78" s="3">
        <v>0</v>
      </c>
      <c r="U78" s="3">
        <v>2026</v>
      </c>
      <c r="V78" s="3">
        <v>0</v>
      </c>
      <c r="W78" s="3">
        <v>0</v>
      </c>
      <c r="X78" s="33">
        <v>0</v>
      </c>
      <c r="Y78" s="33"/>
      <c r="Z78" s="3">
        <v>0</v>
      </c>
      <c r="AA78" s="3">
        <v>0</v>
      </c>
      <c r="AB78" s="33">
        <v>0</v>
      </c>
      <c r="AC78" s="33"/>
      <c r="AD78" s="33">
        <v>0</v>
      </c>
      <c r="AE78" s="33"/>
      <c r="AF78" s="33">
        <v>0</v>
      </c>
      <c r="AG78" s="33"/>
      <c r="AH78" s="33"/>
      <c r="AJ78" s="1"/>
    </row>
    <row r="79" spans="2:36" ht="15" customHeight="1">
      <c r="B79" s="34"/>
      <c r="C79" s="34"/>
      <c r="D79" s="34"/>
      <c r="E79" s="34"/>
      <c r="F79" s="2">
        <v>4260</v>
      </c>
      <c r="G79" s="35" t="s">
        <v>36</v>
      </c>
      <c r="H79" s="35"/>
      <c r="I79" s="35"/>
      <c r="J79" s="35"/>
      <c r="K79" s="28">
        <v>2517</v>
      </c>
      <c r="L79" s="28"/>
      <c r="M79" s="33">
        <v>2013.28</v>
      </c>
      <c r="N79" s="33"/>
      <c r="O79" s="5">
        <f t="shared" si="0"/>
        <v>0.7998728645212555</v>
      </c>
      <c r="P79" s="33">
        <v>2013.28</v>
      </c>
      <c r="Q79" s="33"/>
      <c r="R79" s="33">
        <v>2013.28</v>
      </c>
      <c r="S79" s="33"/>
      <c r="T79" s="3">
        <v>0</v>
      </c>
      <c r="U79" s="3">
        <v>2013.28</v>
      </c>
      <c r="V79" s="3">
        <v>0</v>
      </c>
      <c r="W79" s="3">
        <v>0</v>
      </c>
      <c r="X79" s="33">
        <v>0</v>
      </c>
      <c r="Y79" s="33"/>
      <c r="Z79" s="3">
        <v>0</v>
      </c>
      <c r="AA79" s="3">
        <v>0</v>
      </c>
      <c r="AB79" s="33">
        <v>0</v>
      </c>
      <c r="AC79" s="33"/>
      <c r="AD79" s="33">
        <v>0</v>
      </c>
      <c r="AE79" s="33"/>
      <c r="AF79" s="33">
        <v>0</v>
      </c>
      <c r="AG79" s="33"/>
      <c r="AH79" s="33"/>
      <c r="AJ79" s="1"/>
    </row>
    <row r="80" spans="2:36" ht="15" customHeight="1">
      <c r="B80" s="34"/>
      <c r="C80" s="34"/>
      <c r="D80" s="34"/>
      <c r="E80" s="34"/>
      <c r="F80" s="2">
        <v>4280</v>
      </c>
      <c r="G80" s="35" t="s">
        <v>38</v>
      </c>
      <c r="H80" s="35"/>
      <c r="I80" s="35"/>
      <c r="J80" s="35"/>
      <c r="K80" s="28">
        <v>200</v>
      </c>
      <c r="L80" s="28"/>
      <c r="M80" s="33">
        <v>0</v>
      </c>
      <c r="N80" s="33"/>
      <c r="O80" s="5">
        <f t="shared" si="0"/>
        <v>0</v>
      </c>
      <c r="P80" s="33">
        <v>0</v>
      </c>
      <c r="Q80" s="33"/>
      <c r="R80" s="33">
        <v>0</v>
      </c>
      <c r="S80" s="33"/>
      <c r="T80" s="3">
        <v>0</v>
      </c>
      <c r="U80" s="3">
        <v>0</v>
      </c>
      <c r="V80" s="3">
        <v>0</v>
      </c>
      <c r="W80" s="3">
        <v>0</v>
      </c>
      <c r="X80" s="33">
        <v>0</v>
      </c>
      <c r="Y80" s="33"/>
      <c r="Z80" s="3">
        <v>0</v>
      </c>
      <c r="AA80" s="3">
        <v>0</v>
      </c>
      <c r="AB80" s="33">
        <v>0</v>
      </c>
      <c r="AC80" s="33"/>
      <c r="AD80" s="33">
        <v>0</v>
      </c>
      <c r="AE80" s="33"/>
      <c r="AF80" s="33">
        <v>0</v>
      </c>
      <c r="AG80" s="33"/>
      <c r="AH80" s="33"/>
      <c r="AJ80" s="1"/>
    </row>
    <row r="81" spans="2:36" ht="15" customHeight="1">
      <c r="B81" s="34"/>
      <c r="C81" s="34"/>
      <c r="D81" s="34"/>
      <c r="E81" s="34"/>
      <c r="F81" s="2">
        <v>4300</v>
      </c>
      <c r="G81" s="35" t="s">
        <v>22</v>
      </c>
      <c r="H81" s="35"/>
      <c r="I81" s="35"/>
      <c r="J81" s="35"/>
      <c r="K81" s="28">
        <v>3052</v>
      </c>
      <c r="L81" s="28"/>
      <c r="M81" s="33">
        <v>1397.3</v>
      </c>
      <c r="N81" s="33"/>
      <c r="O81" s="5">
        <f aca="true" t="shared" si="1" ref="O81:O144">M81/K81</f>
        <v>0.4578309305373525</v>
      </c>
      <c r="P81" s="33">
        <v>1397.3</v>
      </c>
      <c r="Q81" s="33"/>
      <c r="R81" s="33">
        <v>1397.3</v>
      </c>
      <c r="S81" s="33"/>
      <c r="T81" s="3">
        <v>0</v>
      </c>
      <c r="U81" s="3">
        <v>1397.3</v>
      </c>
      <c r="V81" s="3">
        <v>0</v>
      </c>
      <c r="W81" s="3">
        <v>0</v>
      </c>
      <c r="X81" s="33">
        <v>0</v>
      </c>
      <c r="Y81" s="33"/>
      <c r="Z81" s="3">
        <v>0</v>
      </c>
      <c r="AA81" s="3">
        <v>0</v>
      </c>
      <c r="AB81" s="33">
        <v>0</v>
      </c>
      <c r="AC81" s="33"/>
      <c r="AD81" s="33">
        <v>0</v>
      </c>
      <c r="AE81" s="33"/>
      <c r="AF81" s="33">
        <v>0</v>
      </c>
      <c r="AG81" s="33"/>
      <c r="AH81" s="33"/>
      <c r="AJ81" s="1"/>
    </row>
    <row r="82" spans="2:36" ht="15" customHeight="1">
      <c r="B82" s="34"/>
      <c r="C82" s="34"/>
      <c r="D82" s="34"/>
      <c r="E82" s="34"/>
      <c r="F82" s="2">
        <v>4350</v>
      </c>
      <c r="G82" s="35" t="s">
        <v>39</v>
      </c>
      <c r="H82" s="35"/>
      <c r="I82" s="35"/>
      <c r="J82" s="35"/>
      <c r="K82" s="28">
        <v>464</v>
      </c>
      <c r="L82" s="28"/>
      <c r="M82" s="33">
        <v>294</v>
      </c>
      <c r="N82" s="33"/>
      <c r="O82" s="5">
        <f t="shared" si="1"/>
        <v>0.6336206896551724</v>
      </c>
      <c r="P82" s="33">
        <v>294</v>
      </c>
      <c r="Q82" s="33"/>
      <c r="R82" s="33">
        <v>294</v>
      </c>
      <c r="S82" s="33"/>
      <c r="T82" s="3">
        <v>0</v>
      </c>
      <c r="U82" s="3">
        <v>294</v>
      </c>
      <c r="V82" s="3">
        <v>0</v>
      </c>
      <c r="W82" s="3">
        <v>0</v>
      </c>
      <c r="X82" s="33">
        <v>0</v>
      </c>
      <c r="Y82" s="33"/>
      <c r="Z82" s="3">
        <v>0</v>
      </c>
      <c r="AA82" s="3">
        <v>0</v>
      </c>
      <c r="AB82" s="33">
        <v>0</v>
      </c>
      <c r="AC82" s="33"/>
      <c r="AD82" s="33">
        <v>0</v>
      </c>
      <c r="AE82" s="33"/>
      <c r="AF82" s="33">
        <v>0</v>
      </c>
      <c r="AG82" s="33"/>
      <c r="AH82" s="33"/>
      <c r="AJ82" s="1"/>
    </row>
    <row r="83" spans="2:36" ht="26.25" customHeight="1">
      <c r="B83" s="34"/>
      <c r="C83" s="34"/>
      <c r="D83" s="34"/>
      <c r="E83" s="34"/>
      <c r="F83" s="2">
        <v>4360</v>
      </c>
      <c r="G83" s="35" t="s">
        <v>40</v>
      </c>
      <c r="H83" s="35"/>
      <c r="I83" s="35"/>
      <c r="J83" s="35"/>
      <c r="K83" s="28">
        <v>430</v>
      </c>
      <c r="L83" s="28"/>
      <c r="M83" s="33">
        <v>240.73</v>
      </c>
      <c r="N83" s="33"/>
      <c r="O83" s="5">
        <f t="shared" si="1"/>
        <v>0.5598372093023256</v>
      </c>
      <c r="P83" s="33">
        <v>240.73</v>
      </c>
      <c r="Q83" s="33"/>
      <c r="R83" s="33">
        <v>240.73</v>
      </c>
      <c r="S83" s="33"/>
      <c r="T83" s="3">
        <v>0</v>
      </c>
      <c r="U83" s="3">
        <v>240.73</v>
      </c>
      <c r="V83" s="3">
        <v>0</v>
      </c>
      <c r="W83" s="3">
        <v>0</v>
      </c>
      <c r="X83" s="33">
        <v>0</v>
      </c>
      <c r="Y83" s="33"/>
      <c r="Z83" s="3">
        <v>0</v>
      </c>
      <c r="AA83" s="3">
        <v>0</v>
      </c>
      <c r="AB83" s="33">
        <v>0</v>
      </c>
      <c r="AC83" s="33"/>
      <c r="AD83" s="33">
        <v>0</v>
      </c>
      <c r="AE83" s="33"/>
      <c r="AF83" s="33">
        <v>0</v>
      </c>
      <c r="AG83" s="33"/>
      <c r="AH83" s="33"/>
      <c r="AJ83" s="1"/>
    </row>
    <row r="84" spans="2:36" ht="26.25" customHeight="1">
      <c r="B84" s="34"/>
      <c r="C84" s="34"/>
      <c r="D84" s="34"/>
      <c r="E84" s="34"/>
      <c r="F84" s="2">
        <v>4370</v>
      </c>
      <c r="G84" s="35" t="s">
        <v>41</v>
      </c>
      <c r="H84" s="35"/>
      <c r="I84" s="35"/>
      <c r="J84" s="35"/>
      <c r="K84" s="28">
        <v>590</v>
      </c>
      <c r="L84" s="28"/>
      <c r="M84" s="33">
        <v>391.61</v>
      </c>
      <c r="N84" s="33"/>
      <c r="O84" s="5">
        <f t="shared" si="1"/>
        <v>0.6637457627118645</v>
      </c>
      <c r="P84" s="33">
        <v>391.61</v>
      </c>
      <c r="Q84" s="33"/>
      <c r="R84" s="33">
        <v>391.61</v>
      </c>
      <c r="S84" s="33"/>
      <c r="T84" s="3">
        <v>0</v>
      </c>
      <c r="U84" s="3">
        <v>391.61</v>
      </c>
      <c r="V84" s="3">
        <v>0</v>
      </c>
      <c r="W84" s="3">
        <v>0</v>
      </c>
      <c r="X84" s="33">
        <v>0</v>
      </c>
      <c r="Y84" s="33"/>
      <c r="Z84" s="3">
        <v>0</v>
      </c>
      <c r="AA84" s="3">
        <v>0</v>
      </c>
      <c r="AB84" s="33">
        <v>0</v>
      </c>
      <c r="AC84" s="33"/>
      <c r="AD84" s="33">
        <v>0</v>
      </c>
      <c r="AE84" s="33"/>
      <c r="AF84" s="33">
        <v>0</v>
      </c>
      <c r="AG84" s="33"/>
      <c r="AH84" s="33"/>
      <c r="AJ84" s="1"/>
    </row>
    <row r="85" spans="2:36" ht="19.5" customHeight="1">
      <c r="B85" s="34"/>
      <c r="C85" s="34"/>
      <c r="D85" s="34"/>
      <c r="E85" s="34"/>
      <c r="F85" s="2">
        <v>4390</v>
      </c>
      <c r="G85" s="35" t="s">
        <v>65</v>
      </c>
      <c r="H85" s="35"/>
      <c r="I85" s="35"/>
      <c r="J85" s="35"/>
      <c r="K85" s="28">
        <v>200</v>
      </c>
      <c r="L85" s="28"/>
      <c r="M85" s="33">
        <v>0</v>
      </c>
      <c r="N85" s="33"/>
      <c r="O85" s="5">
        <f t="shared" si="1"/>
        <v>0</v>
      </c>
      <c r="P85" s="33">
        <v>0</v>
      </c>
      <c r="Q85" s="33"/>
      <c r="R85" s="33">
        <v>0</v>
      </c>
      <c r="S85" s="33"/>
      <c r="T85" s="3">
        <v>0</v>
      </c>
      <c r="U85" s="3">
        <v>0</v>
      </c>
      <c r="V85" s="3">
        <v>0</v>
      </c>
      <c r="W85" s="3">
        <v>0</v>
      </c>
      <c r="X85" s="33">
        <v>0</v>
      </c>
      <c r="Y85" s="33"/>
      <c r="Z85" s="3">
        <v>0</v>
      </c>
      <c r="AA85" s="3">
        <v>0</v>
      </c>
      <c r="AB85" s="33">
        <v>0</v>
      </c>
      <c r="AC85" s="33"/>
      <c r="AD85" s="33">
        <v>0</v>
      </c>
      <c r="AE85" s="33"/>
      <c r="AF85" s="33">
        <v>0</v>
      </c>
      <c r="AG85" s="33"/>
      <c r="AH85" s="33"/>
      <c r="AJ85" s="1"/>
    </row>
    <row r="86" spans="2:36" ht="19.5" customHeight="1">
      <c r="B86" s="34"/>
      <c r="C86" s="34"/>
      <c r="D86" s="34"/>
      <c r="E86" s="34"/>
      <c r="F86" s="2">
        <v>4400</v>
      </c>
      <c r="G86" s="35" t="s">
        <v>66</v>
      </c>
      <c r="H86" s="35"/>
      <c r="I86" s="35"/>
      <c r="J86" s="35"/>
      <c r="K86" s="28">
        <v>1983</v>
      </c>
      <c r="L86" s="28"/>
      <c r="M86" s="33">
        <v>1485</v>
      </c>
      <c r="N86" s="33"/>
      <c r="O86" s="5">
        <f t="shared" si="1"/>
        <v>0.7488653555219364</v>
      </c>
      <c r="P86" s="33">
        <v>1485</v>
      </c>
      <c r="Q86" s="33"/>
      <c r="R86" s="33">
        <v>1485</v>
      </c>
      <c r="S86" s="33"/>
      <c r="T86" s="3">
        <v>0</v>
      </c>
      <c r="U86" s="3">
        <v>1485</v>
      </c>
      <c r="V86" s="3">
        <v>0</v>
      </c>
      <c r="W86" s="3">
        <v>0</v>
      </c>
      <c r="X86" s="33">
        <v>0</v>
      </c>
      <c r="Y86" s="33"/>
      <c r="Z86" s="3">
        <v>0</v>
      </c>
      <c r="AA86" s="3">
        <v>0</v>
      </c>
      <c r="AB86" s="33">
        <v>0</v>
      </c>
      <c r="AC86" s="33"/>
      <c r="AD86" s="33">
        <v>0</v>
      </c>
      <c r="AE86" s="33"/>
      <c r="AF86" s="33">
        <v>0</v>
      </c>
      <c r="AG86" s="33"/>
      <c r="AH86" s="33"/>
      <c r="AJ86" s="1"/>
    </row>
    <row r="87" spans="2:36" ht="15" customHeight="1">
      <c r="B87" s="34"/>
      <c r="C87" s="34"/>
      <c r="D87" s="34"/>
      <c r="E87" s="34"/>
      <c r="F87" s="2">
        <v>4410</v>
      </c>
      <c r="G87" s="35" t="s">
        <v>42</v>
      </c>
      <c r="H87" s="35"/>
      <c r="I87" s="35"/>
      <c r="J87" s="35"/>
      <c r="K87" s="28">
        <v>250</v>
      </c>
      <c r="L87" s="28"/>
      <c r="M87" s="33">
        <v>0</v>
      </c>
      <c r="N87" s="33"/>
      <c r="O87" s="5">
        <f t="shared" si="1"/>
        <v>0</v>
      </c>
      <c r="P87" s="33">
        <v>0</v>
      </c>
      <c r="Q87" s="33"/>
      <c r="R87" s="33">
        <v>0</v>
      </c>
      <c r="S87" s="33"/>
      <c r="T87" s="3">
        <v>0</v>
      </c>
      <c r="U87" s="3">
        <v>0</v>
      </c>
      <c r="V87" s="3">
        <v>0</v>
      </c>
      <c r="W87" s="3">
        <v>0</v>
      </c>
      <c r="X87" s="33">
        <v>0</v>
      </c>
      <c r="Y87" s="33"/>
      <c r="Z87" s="3">
        <v>0</v>
      </c>
      <c r="AA87" s="3">
        <v>0</v>
      </c>
      <c r="AB87" s="33">
        <v>0</v>
      </c>
      <c r="AC87" s="33"/>
      <c r="AD87" s="33">
        <v>0</v>
      </c>
      <c r="AE87" s="33"/>
      <c r="AF87" s="33">
        <v>0</v>
      </c>
      <c r="AG87" s="33"/>
      <c r="AH87" s="33"/>
      <c r="AJ87" s="1"/>
    </row>
    <row r="88" spans="2:36" ht="15" customHeight="1">
      <c r="B88" s="34"/>
      <c r="C88" s="34"/>
      <c r="D88" s="34"/>
      <c r="E88" s="34"/>
      <c r="F88" s="2">
        <v>4430</v>
      </c>
      <c r="G88" s="35" t="s">
        <v>56</v>
      </c>
      <c r="H88" s="35"/>
      <c r="I88" s="35"/>
      <c r="J88" s="35"/>
      <c r="K88" s="28">
        <v>1000</v>
      </c>
      <c r="L88" s="28"/>
      <c r="M88" s="33">
        <v>0</v>
      </c>
      <c r="N88" s="33"/>
      <c r="O88" s="5">
        <f t="shared" si="1"/>
        <v>0</v>
      </c>
      <c r="P88" s="33">
        <v>0</v>
      </c>
      <c r="Q88" s="33"/>
      <c r="R88" s="33">
        <v>0</v>
      </c>
      <c r="S88" s="33"/>
      <c r="T88" s="3">
        <v>0</v>
      </c>
      <c r="U88" s="3">
        <v>0</v>
      </c>
      <c r="V88" s="3">
        <v>0</v>
      </c>
      <c r="W88" s="3">
        <v>0</v>
      </c>
      <c r="X88" s="33">
        <v>0</v>
      </c>
      <c r="Y88" s="33"/>
      <c r="Z88" s="3">
        <v>0</v>
      </c>
      <c r="AA88" s="3">
        <v>0</v>
      </c>
      <c r="AB88" s="33">
        <v>0</v>
      </c>
      <c r="AC88" s="33"/>
      <c r="AD88" s="33">
        <v>0</v>
      </c>
      <c r="AE88" s="33"/>
      <c r="AF88" s="33">
        <v>0</v>
      </c>
      <c r="AG88" s="33"/>
      <c r="AH88" s="33"/>
      <c r="AJ88" s="1"/>
    </row>
    <row r="89" spans="2:36" ht="19.5" customHeight="1">
      <c r="B89" s="34"/>
      <c r="C89" s="34"/>
      <c r="D89" s="34"/>
      <c r="E89" s="34"/>
      <c r="F89" s="2">
        <v>4440</v>
      </c>
      <c r="G89" s="35" t="s">
        <v>43</v>
      </c>
      <c r="H89" s="35"/>
      <c r="I89" s="35"/>
      <c r="J89" s="35"/>
      <c r="K89" s="28">
        <v>3829</v>
      </c>
      <c r="L89" s="28"/>
      <c r="M89" s="33">
        <v>2871.76</v>
      </c>
      <c r="N89" s="33"/>
      <c r="O89" s="5">
        <f t="shared" si="1"/>
        <v>0.7500026116479499</v>
      </c>
      <c r="P89" s="33">
        <v>2871.76</v>
      </c>
      <c r="Q89" s="33"/>
      <c r="R89" s="33">
        <v>2871.76</v>
      </c>
      <c r="S89" s="33"/>
      <c r="T89" s="3">
        <v>0</v>
      </c>
      <c r="U89" s="3">
        <v>2871.76</v>
      </c>
      <c r="V89" s="3">
        <v>0</v>
      </c>
      <c r="W89" s="3">
        <v>0</v>
      </c>
      <c r="X89" s="33">
        <v>0</v>
      </c>
      <c r="Y89" s="33"/>
      <c r="Z89" s="3">
        <v>0</v>
      </c>
      <c r="AA89" s="3">
        <v>0</v>
      </c>
      <c r="AB89" s="33">
        <v>0</v>
      </c>
      <c r="AC89" s="33"/>
      <c r="AD89" s="33">
        <v>0</v>
      </c>
      <c r="AE89" s="33"/>
      <c r="AF89" s="33">
        <v>0</v>
      </c>
      <c r="AG89" s="33"/>
      <c r="AH89" s="33"/>
      <c r="AJ89" s="1"/>
    </row>
    <row r="90" spans="2:36" ht="15" customHeight="1">
      <c r="B90" s="34"/>
      <c r="C90" s="34"/>
      <c r="D90" s="34"/>
      <c r="E90" s="34"/>
      <c r="F90" s="2">
        <v>4550</v>
      </c>
      <c r="G90" s="35" t="s">
        <v>67</v>
      </c>
      <c r="H90" s="35"/>
      <c r="I90" s="35"/>
      <c r="J90" s="35"/>
      <c r="K90" s="28">
        <v>200</v>
      </c>
      <c r="L90" s="28"/>
      <c r="M90" s="33">
        <v>0</v>
      </c>
      <c r="N90" s="33"/>
      <c r="O90" s="5">
        <f t="shared" si="1"/>
        <v>0</v>
      </c>
      <c r="P90" s="33">
        <v>0</v>
      </c>
      <c r="Q90" s="33"/>
      <c r="R90" s="33">
        <v>0</v>
      </c>
      <c r="S90" s="33"/>
      <c r="T90" s="3">
        <v>0</v>
      </c>
      <c r="U90" s="3">
        <v>0</v>
      </c>
      <c r="V90" s="3">
        <v>0</v>
      </c>
      <c r="W90" s="3">
        <v>0</v>
      </c>
      <c r="X90" s="33">
        <v>0</v>
      </c>
      <c r="Y90" s="33"/>
      <c r="Z90" s="3">
        <v>0</v>
      </c>
      <c r="AA90" s="3">
        <v>0</v>
      </c>
      <c r="AB90" s="33">
        <v>0</v>
      </c>
      <c r="AC90" s="33"/>
      <c r="AD90" s="33">
        <v>0</v>
      </c>
      <c r="AE90" s="33"/>
      <c r="AF90" s="33">
        <v>0</v>
      </c>
      <c r="AG90" s="33"/>
      <c r="AH90" s="33"/>
      <c r="AJ90" s="1"/>
    </row>
    <row r="91" spans="2:36" ht="19.5" customHeight="1">
      <c r="B91" s="34"/>
      <c r="C91" s="34"/>
      <c r="D91" s="34"/>
      <c r="E91" s="34"/>
      <c r="F91" s="2">
        <v>4700</v>
      </c>
      <c r="G91" s="35" t="s">
        <v>46</v>
      </c>
      <c r="H91" s="35"/>
      <c r="I91" s="35"/>
      <c r="J91" s="35"/>
      <c r="K91" s="28">
        <v>200</v>
      </c>
      <c r="L91" s="28"/>
      <c r="M91" s="33">
        <v>0</v>
      </c>
      <c r="N91" s="33"/>
      <c r="O91" s="5">
        <f t="shared" si="1"/>
        <v>0</v>
      </c>
      <c r="P91" s="33">
        <v>0</v>
      </c>
      <c r="Q91" s="33"/>
      <c r="R91" s="33">
        <v>0</v>
      </c>
      <c r="S91" s="33"/>
      <c r="T91" s="3">
        <v>0</v>
      </c>
      <c r="U91" s="3">
        <v>0</v>
      </c>
      <c r="V91" s="3">
        <v>0</v>
      </c>
      <c r="W91" s="3">
        <v>0</v>
      </c>
      <c r="X91" s="33">
        <v>0</v>
      </c>
      <c r="Y91" s="33"/>
      <c r="Z91" s="3">
        <v>0</v>
      </c>
      <c r="AA91" s="3">
        <v>0</v>
      </c>
      <c r="AB91" s="33">
        <v>0</v>
      </c>
      <c r="AC91" s="33"/>
      <c r="AD91" s="33">
        <v>0</v>
      </c>
      <c r="AE91" s="33"/>
      <c r="AF91" s="33">
        <v>0</v>
      </c>
      <c r="AG91" s="33"/>
      <c r="AH91" s="33"/>
      <c r="AJ91" s="1"/>
    </row>
    <row r="92" spans="2:36" ht="15" customHeight="1">
      <c r="B92" s="37"/>
      <c r="C92" s="37"/>
      <c r="D92" s="38">
        <v>71095</v>
      </c>
      <c r="E92" s="38"/>
      <c r="F92" s="16"/>
      <c r="G92" s="39" t="s">
        <v>53</v>
      </c>
      <c r="H92" s="39"/>
      <c r="I92" s="39"/>
      <c r="J92" s="39"/>
      <c r="K92" s="27">
        <v>200000</v>
      </c>
      <c r="L92" s="27"/>
      <c r="M92" s="36">
        <v>86531.23</v>
      </c>
      <c r="N92" s="36"/>
      <c r="O92" s="17">
        <f t="shared" si="1"/>
        <v>0.43265614999999996</v>
      </c>
      <c r="P92" s="36">
        <v>86531.23</v>
      </c>
      <c r="Q92" s="36"/>
      <c r="R92" s="36">
        <v>86531.23</v>
      </c>
      <c r="S92" s="36"/>
      <c r="T92" s="18">
        <v>52427.82</v>
      </c>
      <c r="U92" s="18">
        <v>34103.41</v>
      </c>
      <c r="V92" s="18">
        <v>0</v>
      </c>
      <c r="W92" s="18">
        <v>0</v>
      </c>
      <c r="X92" s="36">
        <v>0</v>
      </c>
      <c r="Y92" s="36"/>
      <c r="Z92" s="18">
        <v>0</v>
      </c>
      <c r="AA92" s="18">
        <v>0</v>
      </c>
      <c r="AB92" s="36">
        <v>0</v>
      </c>
      <c r="AC92" s="36"/>
      <c r="AD92" s="36">
        <v>0</v>
      </c>
      <c r="AE92" s="36"/>
      <c r="AF92" s="36">
        <v>0</v>
      </c>
      <c r="AG92" s="36"/>
      <c r="AH92" s="36"/>
      <c r="AJ92" s="1"/>
    </row>
    <row r="93" spans="2:36" ht="15" customHeight="1">
      <c r="B93" s="34"/>
      <c r="C93" s="34"/>
      <c r="D93" s="34"/>
      <c r="E93" s="34"/>
      <c r="F93" s="2">
        <v>4010</v>
      </c>
      <c r="G93" s="35" t="s">
        <v>31</v>
      </c>
      <c r="H93" s="35"/>
      <c r="I93" s="35"/>
      <c r="J93" s="35"/>
      <c r="K93" s="28">
        <v>74965</v>
      </c>
      <c r="L93" s="28"/>
      <c r="M93" s="33">
        <v>37482</v>
      </c>
      <c r="N93" s="33"/>
      <c r="O93" s="5">
        <f t="shared" si="1"/>
        <v>0.4999933302207697</v>
      </c>
      <c r="P93" s="33">
        <v>37482</v>
      </c>
      <c r="Q93" s="33"/>
      <c r="R93" s="33">
        <v>37482</v>
      </c>
      <c r="S93" s="33"/>
      <c r="T93" s="3">
        <v>37482</v>
      </c>
      <c r="U93" s="3">
        <v>0</v>
      </c>
      <c r="V93" s="3">
        <v>0</v>
      </c>
      <c r="W93" s="3">
        <v>0</v>
      </c>
      <c r="X93" s="33">
        <v>0</v>
      </c>
      <c r="Y93" s="33"/>
      <c r="Z93" s="3">
        <v>0</v>
      </c>
      <c r="AA93" s="3">
        <v>0</v>
      </c>
      <c r="AB93" s="33">
        <v>0</v>
      </c>
      <c r="AC93" s="33"/>
      <c r="AD93" s="33">
        <v>0</v>
      </c>
      <c r="AE93" s="33"/>
      <c r="AF93" s="33">
        <v>0</v>
      </c>
      <c r="AG93" s="33"/>
      <c r="AH93" s="33"/>
      <c r="AJ93" s="1"/>
    </row>
    <row r="94" spans="2:36" ht="15" customHeight="1">
      <c r="B94" s="34"/>
      <c r="C94" s="34"/>
      <c r="D94" s="34"/>
      <c r="E94" s="34"/>
      <c r="F94" s="2">
        <v>4040</v>
      </c>
      <c r="G94" s="35" t="s">
        <v>32</v>
      </c>
      <c r="H94" s="35"/>
      <c r="I94" s="35"/>
      <c r="J94" s="35"/>
      <c r="K94" s="28">
        <v>6372</v>
      </c>
      <c r="L94" s="28"/>
      <c r="M94" s="33">
        <v>6372</v>
      </c>
      <c r="N94" s="33"/>
      <c r="O94" s="5">
        <f t="shared" si="1"/>
        <v>1</v>
      </c>
      <c r="P94" s="33">
        <v>6372</v>
      </c>
      <c r="Q94" s="33"/>
      <c r="R94" s="33">
        <v>6372</v>
      </c>
      <c r="S94" s="33"/>
      <c r="T94" s="3">
        <v>6372</v>
      </c>
      <c r="U94" s="3">
        <v>0</v>
      </c>
      <c r="V94" s="3">
        <v>0</v>
      </c>
      <c r="W94" s="3">
        <v>0</v>
      </c>
      <c r="X94" s="33">
        <v>0</v>
      </c>
      <c r="Y94" s="33"/>
      <c r="Z94" s="3">
        <v>0</v>
      </c>
      <c r="AA94" s="3">
        <v>0</v>
      </c>
      <c r="AB94" s="33">
        <v>0</v>
      </c>
      <c r="AC94" s="33"/>
      <c r="AD94" s="33">
        <v>0</v>
      </c>
      <c r="AE94" s="33"/>
      <c r="AF94" s="33">
        <v>0</v>
      </c>
      <c r="AG94" s="33"/>
      <c r="AH94" s="33"/>
      <c r="AJ94" s="1"/>
    </row>
    <row r="95" spans="2:36" ht="15" customHeight="1">
      <c r="B95" s="34"/>
      <c r="C95" s="34"/>
      <c r="D95" s="34"/>
      <c r="E95" s="34"/>
      <c r="F95" s="2">
        <v>4110</v>
      </c>
      <c r="G95" s="35" t="s">
        <v>33</v>
      </c>
      <c r="H95" s="35"/>
      <c r="I95" s="35"/>
      <c r="J95" s="35"/>
      <c r="K95" s="28">
        <v>13909</v>
      </c>
      <c r="L95" s="28"/>
      <c r="M95" s="33">
        <v>7499.29</v>
      </c>
      <c r="N95" s="33"/>
      <c r="O95" s="5">
        <f t="shared" si="1"/>
        <v>0.5391681644978071</v>
      </c>
      <c r="P95" s="33">
        <v>7499.29</v>
      </c>
      <c r="Q95" s="33"/>
      <c r="R95" s="33">
        <v>7499.29</v>
      </c>
      <c r="S95" s="33"/>
      <c r="T95" s="3">
        <v>7499.29</v>
      </c>
      <c r="U95" s="3">
        <v>0</v>
      </c>
      <c r="V95" s="3">
        <v>0</v>
      </c>
      <c r="W95" s="3">
        <v>0</v>
      </c>
      <c r="X95" s="33">
        <v>0</v>
      </c>
      <c r="Y95" s="33"/>
      <c r="Z95" s="3">
        <v>0</v>
      </c>
      <c r="AA95" s="3">
        <v>0</v>
      </c>
      <c r="AB95" s="33">
        <v>0</v>
      </c>
      <c r="AC95" s="33"/>
      <c r="AD95" s="33">
        <v>0</v>
      </c>
      <c r="AE95" s="33"/>
      <c r="AF95" s="33">
        <v>0</v>
      </c>
      <c r="AG95" s="33"/>
      <c r="AH95" s="33"/>
      <c r="AJ95" s="1"/>
    </row>
    <row r="96" spans="2:36" ht="15" customHeight="1">
      <c r="B96" s="34"/>
      <c r="C96" s="34"/>
      <c r="D96" s="34"/>
      <c r="E96" s="34"/>
      <c r="F96" s="2">
        <v>4120</v>
      </c>
      <c r="G96" s="35" t="s">
        <v>34</v>
      </c>
      <c r="H96" s="35"/>
      <c r="I96" s="35"/>
      <c r="J96" s="35"/>
      <c r="K96" s="28">
        <v>1993</v>
      </c>
      <c r="L96" s="28"/>
      <c r="M96" s="33">
        <v>1074.53</v>
      </c>
      <c r="N96" s="33"/>
      <c r="O96" s="5">
        <f t="shared" si="1"/>
        <v>0.5391520321123934</v>
      </c>
      <c r="P96" s="33">
        <v>1074.53</v>
      </c>
      <c r="Q96" s="33"/>
      <c r="R96" s="33">
        <v>1074.53</v>
      </c>
      <c r="S96" s="33"/>
      <c r="T96" s="3">
        <v>1074.53</v>
      </c>
      <c r="U96" s="3">
        <v>0</v>
      </c>
      <c r="V96" s="3">
        <v>0</v>
      </c>
      <c r="W96" s="3">
        <v>0</v>
      </c>
      <c r="X96" s="33">
        <v>0</v>
      </c>
      <c r="Y96" s="33"/>
      <c r="Z96" s="3">
        <v>0</v>
      </c>
      <c r="AA96" s="3">
        <v>0</v>
      </c>
      <c r="AB96" s="33">
        <v>0</v>
      </c>
      <c r="AC96" s="33"/>
      <c r="AD96" s="33">
        <v>0</v>
      </c>
      <c r="AE96" s="33"/>
      <c r="AF96" s="33">
        <v>0</v>
      </c>
      <c r="AG96" s="33"/>
      <c r="AH96" s="33"/>
      <c r="AJ96" s="1"/>
    </row>
    <row r="97" spans="2:36" ht="15" customHeight="1">
      <c r="B97" s="34"/>
      <c r="C97" s="34"/>
      <c r="D97" s="34"/>
      <c r="E97" s="34"/>
      <c r="F97" s="2">
        <v>4210</v>
      </c>
      <c r="G97" s="35" t="s">
        <v>27</v>
      </c>
      <c r="H97" s="35"/>
      <c r="I97" s="35"/>
      <c r="J97" s="35"/>
      <c r="K97" s="28">
        <v>17000</v>
      </c>
      <c r="L97" s="28"/>
      <c r="M97" s="33">
        <v>10903.55</v>
      </c>
      <c r="N97" s="33"/>
      <c r="O97" s="5">
        <f t="shared" si="1"/>
        <v>0.641385294117647</v>
      </c>
      <c r="P97" s="33">
        <v>10903.55</v>
      </c>
      <c r="Q97" s="33"/>
      <c r="R97" s="33">
        <v>10903.55</v>
      </c>
      <c r="S97" s="33"/>
      <c r="T97" s="3">
        <v>0</v>
      </c>
      <c r="U97" s="3">
        <v>10903.55</v>
      </c>
      <c r="V97" s="3">
        <v>0</v>
      </c>
      <c r="W97" s="3">
        <v>0</v>
      </c>
      <c r="X97" s="33">
        <v>0</v>
      </c>
      <c r="Y97" s="33"/>
      <c r="Z97" s="3">
        <v>0</v>
      </c>
      <c r="AA97" s="3">
        <v>0</v>
      </c>
      <c r="AB97" s="33">
        <v>0</v>
      </c>
      <c r="AC97" s="33"/>
      <c r="AD97" s="33">
        <v>0</v>
      </c>
      <c r="AE97" s="33"/>
      <c r="AF97" s="33">
        <v>0</v>
      </c>
      <c r="AG97" s="33"/>
      <c r="AH97" s="33"/>
      <c r="AJ97" s="1"/>
    </row>
    <row r="98" spans="2:36" ht="15" customHeight="1">
      <c r="B98" s="34"/>
      <c r="C98" s="34"/>
      <c r="D98" s="34"/>
      <c r="E98" s="34"/>
      <c r="F98" s="2">
        <v>4260</v>
      </c>
      <c r="G98" s="35" t="s">
        <v>36</v>
      </c>
      <c r="H98" s="35"/>
      <c r="I98" s="35"/>
      <c r="J98" s="35"/>
      <c r="K98" s="28">
        <v>15000</v>
      </c>
      <c r="L98" s="28"/>
      <c r="M98" s="33">
        <v>7427.92</v>
      </c>
      <c r="N98" s="33"/>
      <c r="O98" s="5">
        <f t="shared" si="1"/>
        <v>0.49519466666666667</v>
      </c>
      <c r="P98" s="33">
        <v>7427.92</v>
      </c>
      <c r="Q98" s="33"/>
      <c r="R98" s="33">
        <v>7427.92</v>
      </c>
      <c r="S98" s="33"/>
      <c r="T98" s="3">
        <v>0</v>
      </c>
      <c r="U98" s="3">
        <v>7427.92</v>
      </c>
      <c r="V98" s="3">
        <v>0</v>
      </c>
      <c r="W98" s="3">
        <v>0</v>
      </c>
      <c r="X98" s="33">
        <v>0</v>
      </c>
      <c r="Y98" s="33"/>
      <c r="Z98" s="3">
        <v>0</v>
      </c>
      <c r="AA98" s="3">
        <v>0</v>
      </c>
      <c r="AB98" s="33">
        <v>0</v>
      </c>
      <c r="AC98" s="33"/>
      <c r="AD98" s="33">
        <v>0</v>
      </c>
      <c r="AE98" s="33"/>
      <c r="AF98" s="33">
        <v>0</v>
      </c>
      <c r="AG98" s="33"/>
      <c r="AH98" s="33"/>
      <c r="AJ98" s="1"/>
    </row>
    <row r="99" spans="2:36" ht="15" customHeight="1">
      <c r="B99" s="34"/>
      <c r="C99" s="34"/>
      <c r="D99" s="34"/>
      <c r="E99" s="34"/>
      <c r="F99" s="2">
        <v>4300</v>
      </c>
      <c r="G99" s="35" t="s">
        <v>22</v>
      </c>
      <c r="H99" s="35"/>
      <c r="I99" s="35"/>
      <c r="J99" s="35"/>
      <c r="K99" s="28">
        <v>61841</v>
      </c>
      <c r="L99" s="28"/>
      <c r="M99" s="33">
        <v>13316.94</v>
      </c>
      <c r="N99" s="33"/>
      <c r="O99" s="5">
        <f t="shared" si="1"/>
        <v>0.21534160184990542</v>
      </c>
      <c r="P99" s="33">
        <v>13316.94</v>
      </c>
      <c r="Q99" s="33"/>
      <c r="R99" s="33">
        <v>13316.94</v>
      </c>
      <c r="S99" s="33"/>
      <c r="T99" s="3">
        <v>0</v>
      </c>
      <c r="U99" s="3">
        <v>13316.94</v>
      </c>
      <c r="V99" s="3">
        <v>0</v>
      </c>
      <c r="W99" s="3">
        <v>0</v>
      </c>
      <c r="X99" s="33">
        <v>0</v>
      </c>
      <c r="Y99" s="33"/>
      <c r="Z99" s="3">
        <v>0</v>
      </c>
      <c r="AA99" s="3">
        <v>0</v>
      </c>
      <c r="AB99" s="33">
        <v>0</v>
      </c>
      <c r="AC99" s="33"/>
      <c r="AD99" s="33">
        <v>0</v>
      </c>
      <c r="AE99" s="33"/>
      <c r="AF99" s="33">
        <v>0</v>
      </c>
      <c r="AG99" s="33"/>
      <c r="AH99" s="33"/>
      <c r="AJ99" s="1"/>
    </row>
    <row r="100" spans="2:36" ht="15" customHeight="1">
      <c r="B100" s="34"/>
      <c r="C100" s="34"/>
      <c r="D100" s="34"/>
      <c r="E100" s="34"/>
      <c r="F100" s="2">
        <v>4410</v>
      </c>
      <c r="G100" s="35" t="s">
        <v>42</v>
      </c>
      <c r="H100" s="35"/>
      <c r="I100" s="35"/>
      <c r="J100" s="35"/>
      <c r="K100" s="28">
        <v>500</v>
      </c>
      <c r="L100" s="28"/>
      <c r="M100" s="33">
        <v>330</v>
      </c>
      <c r="N100" s="33"/>
      <c r="O100" s="5">
        <f t="shared" si="1"/>
        <v>0.66</v>
      </c>
      <c r="P100" s="33">
        <v>330</v>
      </c>
      <c r="Q100" s="33"/>
      <c r="R100" s="33">
        <v>330</v>
      </c>
      <c r="S100" s="33"/>
      <c r="T100" s="3">
        <v>0</v>
      </c>
      <c r="U100" s="3">
        <v>330</v>
      </c>
      <c r="V100" s="3">
        <v>0</v>
      </c>
      <c r="W100" s="3">
        <v>0</v>
      </c>
      <c r="X100" s="33">
        <v>0</v>
      </c>
      <c r="Y100" s="33"/>
      <c r="Z100" s="3">
        <v>0</v>
      </c>
      <c r="AA100" s="3">
        <v>0</v>
      </c>
      <c r="AB100" s="33">
        <v>0</v>
      </c>
      <c r="AC100" s="33"/>
      <c r="AD100" s="33">
        <v>0</v>
      </c>
      <c r="AE100" s="33"/>
      <c r="AF100" s="33">
        <v>0</v>
      </c>
      <c r="AG100" s="33"/>
      <c r="AH100" s="33"/>
      <c r="AJ100" s="1"/>
    </row>
    <row r="101" spans="2:36" ht="19.5" customHeight="1">
      <c r="B101" s="34"/>
      <c r="C101" s="34"/>
      <c r="D101" s="34"/>
      <c r="E101" s="34"/>
      <c r="F101" s="2">
        <v>4440</v>
      </c>
      <c r="G101" s="35" t="s">
        <v>43</v>
      </c>
      <c r="H101" s="35"/>
      <c r="I101" s="35"/>
      <c r="J101" s="35"/>
      <c r="K101" s="28">
        <v>2420</v>
      </c>
      <c r="L101" s="28"/>
      <c r="M101" s="33">
        <v>1815</v>
      </c>
      <c r="N101" s="33"/>
      <c r="O101" s="5">
        <f t="shared" si="1"/>
        <v>0.75</v>
      </c>
      <c r="P101" s="33">
        <v>1815</v>
      </c>
      <c r="Q101" s="33"/>
      <c r="R101" s="33">
        <v>1815</v>
      </c>
      <c r="S101" s="33"/>
      <c r="T101" s="3">
        <v>0</v>
      </c>
      <c r="U101" s="3">
        <v>1815</v>
      </c>
      <c r="V101" s="3">
        <v>0</v>
      </c>
      <c r="W101" s="3">
        <v>0</v>
      </c>
      <c r="X101" s="33">
        <v>0</v>
      </c>
      <c r="Y101" s="33"/>
      <c r="Z101" s="3">
        <v>0</v>
      </c>
      <c r="AA101" s="3">
        <v>0</v>
      </c>
      <c r="AB101" s="33">
        <v>0</v>
      </c>
      <c r="AC101" s="33"/>
      <c r="AD101" s="33">
        <v>0</v>
      </c>
      <c r="AE101" s="33"/>
      <c r="AF101" s="33">
        <v>0</v>
      </c>
      <c r="AG101" s="33"/>
      <c r="AH101" s="33"/>
      <c r="AJ101" s="1"/>
    </row>
    <row r="102" spans="2:36" ht="19.5" customHeight="1">
      <c r="B102" s="34"/>
      <c r="C102" s="34"/>
      <c r="D102" s="34"/>
      <c r="E102" s="34"/>
      <c r="F102" s="2">
        <v>4700</v>
      </c>
      <c r="G102" s="35" t="s">
        <v>46</v>
      </c>
      <c r="H102" s="35"/>
      <c r="I102" s="35"/>
      <c r="J102" s="35"/>
      <c r="K102" s="28">
        <v>6000</v>
      </c>
      <c r="L102" s="28"/>
      <c r="M102" s="33">
        <v>310</v>
      </c>
      <c r="N102" s="33"/>
      <c r="O102" s="5">
        <f t="shared" si="1"/>
        <v>0.051666666666666666</v>
      </c>
      <c r="P102" s="33">
        <v>310</v>
      </c>
      <c r="Q102" s="33"/>
      <c r="R102" s="33">
        <v>310</v>
      </c>
      <c r="S102" s="33"/>
      <c r="T102" s="3">
        <v>0</v>
      </c>
      <c r="U102" s="3">
        <v>310</v>
      </c>
      <c r="V102" s="3">
        <v>0</v>
      </c>
      <c r="W102" s="3">
        <v>0</v>
      </c>
      <c r="X102" s="33">
        <v>0</v>
      </c>
      <c r="Y102" s="33"/>
      <c r="Z102" s="3">
        <v>0</v>
      </c>
      <c r="AA102" s="3">
        <v>0</v>
      </c>
      <c r="AB102" s="33">
        <v>0</v>
      </c>
      <c r="AC102" s="33"/>
      <c r="AD102" s="33">
        <v>0</v>
      </c>
      <c r="AE102" s="33"/>
      <c r="AF102" s="33">
        <v>0</v>
      </c>
      <c r="AG102" s="33"/>
      <c r="AH102" s="33"/>
      <c r="AJ102" s="1"/>
    </row>
    <row r="103" spans="2:36" ht="15" customHeight="1">
      <c r="B103" s="40">
        <v>720</v>
      </c>
      <c r="C103" s="40"/>
      <c r="D103" s="40"/>
      <c r="E103" s="40"/>
      <c r="F103" s="13"/>
      <c r="G103" s="41" t="s">
        <v>68</v>
      </c>
      <c r="H103" s="41"/>
      <c r="I103" s="41"/>
      <c r="J103" s="41"/>
      <c r="K103" s="26">
        <v>15504.91</v>
      </c>
      <c r="L103" s="26"/>
      <c r="M103" s="26">
        <v>15504.91</v>
      </c>
      <c r="N103" s="26"/>
      <c r="O103" s="14">
        <f t="shared" si="1"/>
        <v>1</v>
      </c>
      <c r="P103" s="26">
        <v>0</v>
      </c>
      <c r="Q103" s="26"/>
      <c r="R103" s="26">
        <v>0</v>
      </c>
      <c r="S103" s="26"/>
      <c r="T103" s="15">
        <v>0</v>
      </c>
      <c r="U103" s="15">
        <v>0</v>
      </c>
      <c r="V103" s="15">
        <v>0</v>
      </c>
      <c r="W103" s="15">
        <v>0</v>
      </c>
      <c r="X103" s="26">
        <v>0</v>
      </c>
      <c r="Y103" s="26"/>
      <c r="Z103" s="15">
        <v>0</v>
      </c>
      <c r="AA103" s="15">
        <v>15504.91</v>
      </c>
      <c r="AB103" s="26">
        <v>15504.91</v>
      </c>
      <c r="AC103" s="26"/>
      <c r="AD103" s="26">
        <v>0</v>
      </c>
      <c r="AE103" s="26"/>
      <c r="AF103" s="26">
        <v>0</v>
      </c>
      <c r="AG103" s="26"/>
      <c r="AH103" s="26"/>
      <c r="AJ103" s="1"/>
    </row>
    <row r="104" spans="2:36" ht="15" customHeight="1">
      <c r="B104" s="37"/>
      <c r="C104" s="37"/>
      <c r="D104" s="38">
        <v>72095</v>
      </c>
      <c r="E104" s="38"/>
      <c r="F104" s="16"/>
      <c r="G104" s="39" t="s">
        <v>53</v>
      </c>
      <c r="H104" s="39"/>
      <c r="I104" s="39"/>
      <c r="J104" s="39"/>
      <c r="K104" s="27">
        <v>15504.91</v>
      </c>
      <c r="L104" s="27"/>
      <c r="M104" s="36">
        <v>15504.91</v>
      </c>
      <c r="N104" s="36"/>
      <c r="O104" s="17">
        <f t="shared" si="1"/>
        <v>1</v>
      </c>
      <c r="P104" s="36">
        <v>0</v>
      </c>
      <c r="Q104" s="36"/>
      <c r="R104" s="36">
        <v>0</v>
      </c>
      <c r="S104" s="36"/>
      <c r="T104" s="18">
        <v>0</v>
      </c>
      <c r="U104" s="18">
        <v>0</v>
      </c>
      <c r="V104" s="18">
        <v>0</v>
      </c>
      <c r="W104" s="18">
        <v>0</v>
      </c>
      <c r="X104" s="36">
        <v>0</v>
      </c>
      <c r="Y104" s="36"/>
      <c r="Z104" s="18">
        <v>0</v>
      </c>
      <c r="AA104" s="18">
        <v>15504.91</v>
      </c>
      <c r="AB104" s="36">
        <v>15504.91</v>
      </c>
      <c r="AC104" s="36"/>
      <c r="AD104" s="36">
        <v>0</v>
      </c>
      <c r="AE104" s="36"/>
      <c r="AF104" s="36">
        <v>0</v>
      </c>
      <c r="AG104" s="36"/>
      <c r="AH104" s="36"/>
      <c r="AJ104" s="1"/>
    </row>
    <row r="105" spans="2:36" ht="33" customHeight="1">
      <c r="B105" s="34"/>
      <c r="C105" s="34"/>
      <c r="D105" s="34"/>
      <c r="E105" s="34"/>
      <c r="F105" s="2">
        <v>6300</v>
      </c>
      <c r="G105" s="35" t="s">
        <v>48</v>
      </c>
      <c r="H105" s="35"/>
      <c r="I105" s="35"/>
      <c r="J105" s="35"/>
      <c r="K105" s="28">
        <v>15504.91</v>
      </c>
      <c r="L105" s="28"/>
      <c r="M105" s="33">
        <v>15504.91</v>
      </c>
      <c r="N105" s="33"/>
      <c r="O105" s="5">
        <f t="shared" si="1"/>
        <v>1</v>
      </c>
      <c r="P105" s="33">
        <v>0</v>
      </c>
      <c r="Q105" s="33"/>
      <c r="R105" s="33">
        <v>0</v>
      </c>
      <c r="S105" s="33"/>
      <c r="T105" s="3">
        <v>0</v>
      </c>
      <c r="U105" s="3">
        <v>0</v>
      </c>
      <c r="V105" s="3">
        <v>0</v>
      </c>
      <c r="W105" s="3">
        <v>0</v>
      </c>
      <c r="X105" s="33">
        <v>0</v>
      </c>
      <c r="Y105" s="33"/>
      <c r="Z105" s="3">
        <v>0</v>
      </c>
      <c r="AA105" s="3">
        <v>15504.91</v>
      </c>
      <c r="AB105" s="33">
        <v>15504.91</v>
      </c>
      <c r="AC105" s="33"/>
      <c r="AD105" s="33">
        <v>0</v>
      </c>
      <c r="AE105" s="33"/>
      <c r="AF105" s="33">
        <v>0</v>
      </c>
      <c r="AG105" s="33"/>
      <c r="AH105" s="33"/>
      <c r="AJ105" s="1"/>
    </row>
    <row r="106" spans="2:36" ht="15" customHeight="1">
      <c r="B106" s="40">
        <v>750</v>
      </c>
      <c r="C106" s="40"/>
      <c r="D106" s="40"/>
      <c r="E106" s="40"/>
      <c r="F106" s="13"/>
      <c r="G106" s="41" t="s">
        <v>69</v>
      </c>
      <c r="H106" s="41"/>
      <c r="I106" s="41"/>
      <c r="J106" s="41"/>
      <c r="K106" s="26">
        <v>3849988.44</v>
      </c>
      <c r="L106" s="26"/>
      <c r="M106" s="26">
        <v>1999078.9</v>
      </c>
      <c r="N106" s="26"/>
      <c r="O106" s="14">
        <f t="shared" si="1"/>
        <v>0.5192428318044509</v>
      </c>
      <c r="P106" s="26">
        <v>1999078.9</v>
      </c>
      <c r="Q106" s="26"/>
      <c r="R106" s="26">
        <v>1932143.9</v>
      </c>
      <c r="S106" s="26"/>
      <c r="T106" s="15">
        <v>1422783.29</v>
      </c>
      <c r="U106" s="15">
        <v>509360.61</v>
      </c>
      <c r="V106" s="15">
        <v>7760</v>
      </c>
      <c r="W106" s="15">
        <v>59175</v>
      </c>
      <c r="X106" s="26">
        <v>0</v>
      </c>
      <c r="Y106" s="26"/>
      <c r="Z106" s="15">
        <v>0</v>
      </c>
      <c r="AA106" s="15">
        <v>0</v>
      </c>
      <c r="AB106" s="26">
        <v>0</v>
      </c>
      <c r="AC106" s="26"/>
      <c r="AD106" s="26">
        <v>0</v>
      </c>
      <c r="AE106" s="26"/>
      <c r="AF106" s="26">
        <v>0</v>
      </c>
      <c r="AG106" s="26"/>
      <c r="AH106" s="26"/>
      <c r="AJ106" s="1"/>
    </row>
    <row r="107" spans="2:36" ht="15" customHeight="1">
      <c r="B107" s="37"/>
      <c r="C107" s="37"/>
      <c r="D107" s="38">
        <v>75011</v>
      </c>
      <c r="E107" s="38"/>
      <c r="F107" s="16"/>
      <c r="G107" s="39" t="s">
        <v>70</v>
      </c>
      <c r="H107" s="39"/>
      <c r="I107" s="39"/>
      <c r="J107" s="39"/>
      <c r="K107" s="27">
        <v>219599</v>
      </c>
      <c r="L107" s="27"/>
      <c r="M107" s="36">
        <v>119309.43</v>
      </c>
      <c r="N107" s="36"/>
      <c r="O107" s="17">
        <f t="shared" si="1"/>
        <v>0.5433058893710809</v>
      </c>
      <c r="P107" s="36">
        <v>119309.43</v>
      </c>
      <c r="Q107" s="36"/>
      <c r="R107" s="36">
        <v>119309.43</v>
      </c>
      <c r="S107" s="36"/>
      <c r="T107" s="18">
        <v>116585.43</v>
      </c>
      <c r="U107" s="18">
        <v>2724</v>
      </c>
      <c r="V107" s="18">
        <v>0</v>
      </c>
      <c r="W107" s="18">
        <v>0</v>
      </c>
      <c r="X107" s="36">
        <v>0</v>
      </c>
      <c r="Y107" s="36"/>
      <c r="Z107" s="18">
        <v>0</v>
      </c>
      <c r="AA107" s="18">
        <v>0</v>
      </c>
      <c r="AB107" s="36">
        <v>0</v>
      </c>
      <c r="AC107" s="36"/>
      <c r="AD107" s="36">
        <v>0</v>
      </c>
      <c r="AE107" s="36"/>
      <c r="AF107" s="36">
        <v>0</v>
      </c>
      <c r="AG107" s="36"/>
      <c r="AH107" s="36"/>
      <c r="AJ107" s="1"/>
    </row>
    <row r="108" spans="2:36" ht="15" customHeight="1">
      <c r="B108" s="34"/>
      <c r="C108" s="34"/>
      <c r="D108" s="34"/>
      <c r="E108" s="34"/>
      <c r="F108" s="2">
        <v>4010</v>
      </c>
      <c r="G108" s="35" t="s">
        <v>31</v>
      </c>
      <c r="H108" s="35"/>
      <c r="I108" s="35"/>
      <c r="J108" s="35"/>
      <c r="K108" s="28">
        <v>167142</v>
      </c>
      <c r="L108" s="28"/>
      <c r="M108" s="33">
        <v>83571</v>
      </c>
      <c r="N108" s="33"/>
      <c r="O108" s="5">
        <f t="shared" si="1"/>
        <v>0.5</v>
      </c>
      <c r="P108" s="33">
        <v>83571</v>
      </c>
      <c r="Q108" s="33"/>
      <c r="R108" s="33">
        <v>83571</v>
      </c>
      <c r="S108" s="33"/>
      <c r="T108" s="3">
        <v>83571</v>
      </c>
      <c r="U108" s="3">
        <v>0</v>
      </c>
      <c r="V108" s="3">
        <v>0</v>
      </c>
      <c r="W108" s="3">
        <v>0</v>
      </c>
      <c r="X108" s="33">
        <v>0</v>
      </c>
      <c r="Y108" s="33"/>
      <c r="Z108" s="3">
        <v>0</v>
      </c>
      <c r="AA108" s="3">
        <v>0</v>
      </c>
      <c r="AB108" s="33">
        <v>0</v>
      </c>
      <c r="AC108" s="33"/>
      <c r="AD108" s="33">
        <v>0</v>
      </c>
      <c r="AE108" s="33"/>
      <c r="AF108" s="33">
        <v>0</v>
      </c>
      <c r="AG108" s="33"/>
      <c r="AH108" s="33"/>
      <c r="AJ108" s="1"/>
    </row>
    <row r="109" spans="2:36" ht="15" customHeight="1">
      <c r="B109" s="34"/>
      <c r="C109" s="34"/>
      <c r="D109" s="34"/>
      <c r="E109" s="34"/>
      <c r="F109" s="2">
        <v>4040</v>
      </c>
      <c r="G109" s="35" t="s">
        <v>32</v>
      </c>
      <c r="H109" s="35"/>
      <c r="I109" s="35"/>
      <c r="J109" s="35"/>
      <c r="K109" s="28">
        <v>14207</v>
      </c>
      <c r="L109" s="28"/>
      <c r="M109" s="33">
        <v>14207</v>
      </c>
      <c r="N109" s="33"/>
      <c r="O109" s="5">
        <f t="shared" si="1"/>
        <v>1</v>
      </c>
      <c r="P109" s="33">
        <v>14207</v>
      </c>
      <c r="Q109" s="33"/>
      <c r="R109" s="33">
        <v>14207</v>
      </c>
      <c r="S109" s="33"/>
      <c r="T109" s="3">
        <v>14207</v>
      </c>
      <c r="U109" s="3">
        <v>0</v>
      </c>
      <c r="V109" s="3">
        <v>0</v>
      </c>
      <c r="W109" s="3">
        <v>0</v>
      </c>
      <c r="X109" s="33">
        <v>0</v>
      </c>
      <c r="Y109" s="33"/>
      <c r="Z109" s="3">
        <v>0</v>
      </c>
      <c r="AA109" s="3">
        <v>0</v>
      </c>
      <c r="AB109" s="33">
        <v>0</v>
      </c>
      <c r="AC109" s="33"/>
      <c r="AD109" s="33">
        <v>0</v>
      </c>
      <c r="AE109" s="33"/>
      <c r="AF109" s="33">
        <v>0</v>
      </c>
      <c r="AG109" s="33"/>
      <c r="AH109" s="33"/>
      <c r="AJ109" s="1"/>
    </row>
    <row r="110" spans="2:36" ht="15" customHeight="1">
      <c r="B110" s="34"/>
      <c r="C110" s="34"/>
      <c r="D110" s="34"/>
      <c r="E110" s="34"/>
      <c r="F110" s="2">
        <v>4110</v>
      </c>
      <c r="G110" s="35" t="s">
        <v>33</v>
      </c>
      <c r="H110" s="35"/>
      <c r="I110" s="35"/>
      <c r="J110" s="35"/>
      <c r="K110" s="28">
        <v>30715</v>
      </c>
      <c r="L110" s="28"/>
      <c r="M110" s="33">
        <v>16681.92</v>
      </c>
      <c r="N110" s="33"/>
      <c r="O110" s="5">
        <f t="shared" si="1"/>
        <v>0.5431196483802702</v>
      </c>
      <c r="P110" s="33">
        <v>16681.92</v>
      </c>
      <c r="Q110" s="33"/>
      <c r="R110" s="33">
        <v>16681.92</v>
      </c>
      <c r="S110" s="33"/>
      <c r="T110" s="3">
        <v>16681.92</v>
      </c>
      <c r="U110" s="3">
        <v>0</v>
      </c>
      <c r="V110" s="3">
        <v>0</v>
      </c>
      <c r="W110" s="3">
        <v>0</v>
      </c>
      <c r="X110" s="33">
        <v>0</v>
      </c>
      <c r="Y110" s="33"/>
      <c r="Z110" s="3">
        <v>0</v>
      </c>
      <c r="AA110" s="3">
        <v>0</v>
      </c>
      <c r="AB110" s="33">
        <v>0</v>
      </c>
      <c r="AC110" s="33"/>
      <c r="AD110" s="33">
        <v>0</v>
      </c>
      <c r="AE110" s="33"/>
      <c r="AF110" s="33">
        <v>0</v>
      </c>
      <c r="AG110" s="33"/>
      <c r="AH110" s="33"/>
      <c r="AJ110" s="1"/>
    </row>
    <row r="111" spans="2:36" ht="15" customHeight="1">
      <c r="B111" s="34"/>
      <c r="C111" s="34"/>
      <c r="D111" s="34"/>
      <c r="E111" s="34"/>
      <c r="F111" s="2">
        <v>4120</v>
      </c>
      <c r="G111" s="35" t="s">
        <v>34</v>
      </c>
      <c r="H111" s="35"/>
      <c r="I111" s="35"/>
      <c r="J111" s="35"/>
      <c r="K111" s="28">
        <v>3903</v>
      </c>
      <c r="L111" s="28"/>
      <c r="M111" s="33">
        <v>2125.51</v>
      </c>
      <c r="N111" s="33"/>
      <c r="O111" s="5">
        <f t="shared" si="1"/>
        <v>0.5445836535997951</v>
      </c>
      <c r="P111" s="33">
        <v>2125.51</v>
      </c>
      <c r="Q111" s="33"/>
      <c r="R111" s="33">
        <v>2125.51</v>
      </c>
      <c r="S111" s="33"/>
      <c r="T111" s="3">
        <v>2125.51</v>
      </c>
      <c r="U111" s="3">
        <v>0</v>
      </c>
      <c r="V111" s="3">
        <v>0</v>
      </c>
      <c r="W111" s="3">
        <v>0</v>
      </c>
      <c r="X111" s="33">
        <v>0</v>
      </c>
      <c r="Y111" s="33"/>
      <c r="Z111" s="3">
        <v>0</v>
      </c>
      <c r="AA111" s="3">
        <v>0</v>
      </c>
      <c r="AB111" s="33">
        <v>0</v>
      </c>
      <c r="AC111" s="33"/>
      <c r="AD111" s="33">
        <v>0</v>
      </c>
      <c r="AE111" s="33"/>
      <c r="AF111" s="33">
        <v>0</v>
      </c>
      <c r="AG111" s="33"/>
      <c r="AH111" s="33"/>
      <c r="AJ111" s="1"/>
    </row>
    <row r="112" spans="2:36" ht="19.5" customHeight="1">
      <c r="B112" s="34"/>
      <c r="C112" s="34"/>
      <c r="D112" s="34"/>
      <c r="E112" s="34"/>
      <c r="F112" s="2">
        <v>4440</v>
      </c>
      <c r="G112" s="35" t="s">
        <v>43</v>
      </c>
      <c r="H112" s="35"/>
      <c r="I112" s="35"/>
      <c r="J112" s="35"/>
      <c r="K112" s="28">
        <v>3632</v>
      </c>
      <c r="L112" s="28"/>
      <c r="M112" s="33">
        <v>2724</v>
      </c>
      <c r="N112" s="33"/>
      <c r="O112" s="5">
        <f t="shared" si="1"/>
        <v>0.75</v>
      </c>
      <c r="P112" s="33">
        <v>2724</v>
      </c>
      <c r="Q112" s="33"/>
      <c r="R112" s="33">
        <v>2724</v>
      </c>
      <c r="S112" s="33"/>
      <c r="T112" s="3">
        <v>0</v>
      </c>
      <c r="U112" s="3">
        <v>2724</v>
      </c>
      <c r="V112" s="3">
        <v>0</v>
      </c>
      <c r="W112" s="3">
        <v>0</v>
      </c>
      <c r="X112" s="33">
        <v>0</v>
      </c>
      <c r="Y112" s="33"/>
      <c r="Z112" s="3">
        <v>0</v>
      </c>
      <c r="AA112" s="3">
        <v>0</v>
      </c>
      <c r="AB112" s="33">
        <v>0</v>
      </c>
      <c r="AC112" s="33"/>
      <c r="AD112" s="33">
        <v>0</v>
      </c>
      <c r="AE112" s="33"/>
      <c r="AF112" s="33">
        <v>0</v>
      </c>
      <c r="AG112" s="33"/>
      <c r="AH112" s="33"/>
      <c r="AJ112" s="1"/>
    </row>
    <row r="113" spans="2:36" ht="15" customHeight="1">
      <c r="B113" s="37"/>
      <c r="C113" s="37"/>
      <c r="D113" s="38">
        <v>75018</v>
      </c>
      <c r="E113" s="38"/>
      <c r="F113" s="16"/>
      <c r="G113" s="39" t="s">
        <v>71</v>
      </c>
      <c r="H113" s="39"/>
      <c r="I113" s="39"/>
      <c r="J113" s="39"/>
      <c r="K113" s="27">
        <v>3110</v>
      </c>
      <c r="L113" s="27"/>
      <c r="M113" s="36">
        <v>2760</v>
      </c>
      <c r="N113" s="36"/>
      <c r="O113" s="17">
        <f t="shared" si="1"/>
        <v>0.887459807073955</v>
      </c>
      <c r="P113" s="36">
        <v>2760</v>
      </c>
      <c r="Q113" s="36"/>
      <c r="R113" s="36">
        <v>0</v>
      </c>
      <c r="S113" s="36"/>
      <c r="T113" s="18">
        <v>0</v>
      </c>
      <c r="U113" s="18">
        <v>0</v>
      </c>
      <c r="V113" s="18">
        <v>2760</v>
      </c>
      <c r="W113" s="18">
        <v>0</v>
      </c>
      <c r="X113" s="36">
        <v>0</v>
      </c>
      <c r="Y113" s="36"/>
      <c r="Z113" s="18">
        <v>0</v>
      </c>
      <c r="AA113" s="18">
        <v>0</v>
      </c>
      <c r="AB113" s="36">
        <v>0</v>
      </c>
      <c r="AC113" s="36"/>
      <c r="AD113" s="36">
        <v>0</v>
      </c>
      <c r="AE113" s="36"/>
      <c r="AF113" s="36">
        <v>0</v>
      </c>
      <c r="AG113" s="36"/>
      <c r="AH113" s="36"/>
      <c r="AJ113" s="1"/>
    </row>
    <row r="114" spans="2:36" ht="26.25" customHeight="1">
      <c r="B114" s="34"/>
      <c r="C114" s="34"/>
      <c r="D114" s="34"/>
      <c r="E114" s="34"/>
      <c r="F114" s="2">
        <v>2710</v>
      </c>
      <c r="G114" s="35" t="s">
        <v>52</v>
      </c>
      <c r="H114" s="35"/>
      <c r="I114" s="35"/>
      <c r="J114" s="35"/>
      <c r="K114" s="28">
        <v>3110</v>
      </c>
      <c r="L114" s="28"/>
      <c r="M114" s="33">
        <v>2760</v>
      </c>
      <c r="N114" s="33"/>
      <c r="O114" s="5">
        <f t="shared" si="1"/>
        <v>0.887459807073955</v>
      </c>
      <c r="P114" s="33">
        <v>2760</v>
      </c>
      <c r="Q114" s="33"/>
      <c r="R114" s="33">
        <v>0</v>
      </c>
      <c r="S114" s="33"/>
      <c r="T114" s="3">
        <v>0</v>
      </c>
      <c r="U114" s="3">
        <v>0</v>
      </c>
      <c r="V114" s="3">
        <v>2760</v>
      </c>
      <c r="W114" s="3">
        <v>0</v>
      </c>
      <c r="X114" s="33">
        <v>0</v>
      </c>
      <c r="Y114" s="33"/>
      <c r="Z114" s="3">
        <v>0</v>
      </c>
      <c r="AA114" s="3">
        <v>0</v>
      </c>
      <c r="AB114" s="33">
        <v>0</v>
      </c>
      <c r="AC114" s="33"/>
      <c r="AD114" s="33">
        <v>0</v>
      </c>
      <c r="AE114" s="33"/>
      <c r="AF114" s="33">
        <v>0</v>
      </c>
      <c r="AG114" s="33"/>
      <c r="AH114" s="33"/>
      <c r="AJ114" s="1"/>
    </row>
    <row r="115" spans="2:36" ht="15" customHeight="1">
      <c r="B115" s="37"/>
      <c r="C115" s="37"/>
      <c r="D115" s="38">
        <v>75019</v>
      </c>
      <c r="E115" s="38"/>
      <c r="F115" s="16"/>
      <c r="G115" s="39" t="s">
        <v>72</v>
      </c>
      <c r="H115" s="39"/>
      <c r="I115" s="39"/>
      <c r="J115" s="39"/>
      <c r="K115" s="27">
        <v>157435.55</v>
      </c>
      <c r="L115" s="27"/>
      <c r="M115" s="36">
        <v>67696.79</v>
      </c>
      <c r="N115" s="36"/>
      <c r="O115" s="17">
        <f t="shared" si="1"/>
        <v>0.42999684632854523</v>
      </c>
      <c r="P115" s="36">
        <v>67696.79</v>
      </c>
      <c r="Q115" s="36"/>
      <c r="R115" s="36">
        <v>15196.79</v>
      </c>
      <c r="S115" s="36"/>
      <c r="T115" s="18">
        <v>0</v>
      </c>
      <c r="U115" s="18">
        <v>15196.79</v>
      </c>
      <c r="V115" s="18">
        <v>0</v>
      </c>
      <c r="W115" s="18">
        <v>52500</v>
      </c>
      <c r="X115" s="36">
        <v>0</v>
      </c>
      <c r="Y115" s="36"/>
      <c r="Z115" s="18">
        <v>0</v>
      </c>
      <c r="AA115" s="18">
        <v>0</v>
      </c>
      <c r="AB115" s="36">
        <v>0</v>
      </c>
      <c r="AC115" s="36"/>
      <c r="AD115" s="36">
        <v>0</v>
      </c>
      <c r="AE115" s="36"/>
      <c r="AF115" s="36">
        <v>0</v>
      </c>
      <c r="AG115" s="36"/>
      <c r="AH115" s="36"/>
      <c r="AJ115" s="1"/>
    </row>
    <row r="116" spans="2:36" ht="15" customHeight="1">
      <c r="B116" s="34"/>
      <c r="C116" s="34"/>
      <c r="D116" s="34"/>
      <c r="E116" s="34"/>
      <c r="F116" s="2">
        <v>3030</v>
      </c>
      <c r="G116" s="35" t="s">
        <v>25</v>
      </c>
      <c r="H116" s="35"/>
      <c r="I116" s="35"/>
      <c r="J116" s="35"/>
      <c r="K116" s="28">
        <v>110400</v>
      </c>
      <c r="L116" s="28"/>
      <c r="M116" s="33">
        <v>52500</v>
      </c>
      <c r="N116" s="33"/>
      <c r="O116" s="5">
        <f t="shared" si="1"/>
        <v>0.47554347826086957</v>
      </c>
      <c r="P116" s="33">
        <v>52500</v>
      </c>
      <c r="Q116" s="33"/>
      <c r="R116" s="33">
        <v>0</v>
      </c>
      <c r="S116" s="33"/>
      <c r="T116" s="3">
        <v>0</v>
      </c>
      <c r="U116" s="3">
        <v>0</v>
      </c>
      <c r="V116" s="3">
        <v>0</v>
      </c>
      <c r="W116" s="3">
        <v>52500</v>
      </c>
      <c r="X116" s="33">
        <v>0</v>
      </c>
      <c r="Y116" s="33"/>
      <c r="Z116" s="3">
        <v>0</v>
      </c>
      <c r="AA116" s="3">
        <v>0</v>
      </c>
      <c r="AB116" s="33">
        <v>0</v>
      </c>
      <c r="AC116" s="33"/>
      <c r="AD116" s="33">
        <v>0</v>
      </c>
      <c r="AE116" s="33"/>
      <c r="AF116" s="33">
        <v>0</v>
      </c>
      <c r="AG116" s="33"/>
      <c r="AH116" s="33"/>
      <c r="AJ116" s="1"/>
    </row>
    <row r="117" spans="2:36" ht="15" customHeight="1">
      <c r="B117" s="34"/>
      <c r="C117" s="34"/>
      <c r="D117" s="34"/>
      <c r="E117" s="34"/>
      <c r="F117" s="2">
        <v>4210</v>
      </c>
      <c r="G117" s="35" t="s">
        <v>27</v>
      </c>
      <c r="H117" s="35"/>
      <c r="I117" s="35"/>
      <c r="J117" s="35"/>
      <c r="K117" s="28">
        <v>16210.55</v>
      </c>
      <c r="L117" s="28"/>
      <c r="M117" s="33">
        <v>5287.14</v>
      </c>
      <c r="N117" s="33"/>
      <c r="O117" s="5">
        <f t="shared" si="1"/>
        <v>0.32615426373565365</v>
      </c>
      <c r="P117" s="33">
        <v>5287.14</v>
      </c>
      <c r="Q117" s="33"/>
      <c r="R117" s="33">
        <v>5287.14</v>
      </c>
      <c r="S117" s="33"/>
      <c r="T117" s="3">
        <v>0</v>
      </c>
      <c r="U117" s="3">
        <v>5287.14</v>
      </c>
      <c r="V117" s="3">
        <v>0</v>
      </c>
      <c r="W117" s="3">
        <v>0</v>
      </c>
      <c r="X117" s="33">
        <v>0</v>
      </c>
      <c r="Y117" s="33"/>
      <c r="Z117" s="3">
        <v>0</v>
      </c>
      <c r="AA117" s="3">
        <v>0</v>
      </c>
      <c r="AB117" s="33">
        <v>0</v>
      </c>
      <c r="AC117" s="33"/>
      <c r="AD117" s="33">
        <v>0</v>
      </c>
      <c r="AE117" s="33"/>
      <c r="AF117" s="33">
        <v>0</v>
      </c>
      <c r="AG117" s="33"/>
      <c r="AH117" s="33"/>
      <c r="AJ117" s="1"/>
    </row>
    <row r="118" spans="2:36" ht="15" customHeight="1">
      <c r="B118" s="34"/>
      <c r="C118" s="34"/>
      <c r="D118" s="34"/>
      <c r="E118" s="34"/>
      <c r="F118" s="2">
        <v>4260</v>
      </c>
      <c r="G118" s="35" t="s">
        <v>36</v>
      </c>
      <c r="H118" s="35"/>
      <c r="I118" s="35"/>
      <c r="J118" s="35"/>
      <c r="K118" s="28">
        <v>14000</v>
      </c>
      <c r="L118" s="28"/>
      <c r="M118" s="33">
        <v>7520.49</v>
      </c>
      <c r="N118" s="33"/>
      <c r="O118" s="5">
        <f t="shared" si="1"/>
        <v>0.5371778571428572</v>
      </c>
      <c r="P118" s="33">
        <v>7520.49</v>
      </c>
      <c r="Q118" s="33"/>
      <c r="R118" s="33">
        <v>7520.49</v>
      </c>
      <c r="S118" s="33"/>
      <c r="T118" s="3">
        <v>0</v>
      </c>
      <c r="U118" s="3">
        <v>7520.49</v>
      </c>
      <c r="V118" s="3">
        <v>0</v>
      </c>
      <c r="W118" s="3">
        <v>0</v>
      </c>
      <c r="X118" s="33">
        <v>0</v>
      </c>
      <c r="Y118" s="33"/>
      <c r="Z118" s="3">
        <v>0</v>
      </c>
      <c r="AA118" s="3">
        <v>0</v>
      </c>
      <c r="AB118" s="33">
        <v>0</v>
      </c>
      <c r="AC118" s="33"/>
      <c r="AD118" s="33">
        <v>0</v>
      </c>
      <c r="AE118" s="33"/>
      <c r="AF118" s="33">
        <v>0</v>
      </c>
      <c r="AG118" s="33"/>
      <c r="AH118" s="33"/>
      <c r="AJ118" s="1"/>
    </row>
    <row r="119" spans="2:36" ht="15" customHeight="1">
      <c r="B119" s="34"/>
      <c r="C119" s="34"/>
      <c r="D119" s="34"/>
      <c r="E119" s="34"/>
      <c r="F119" s="2">
        <v>4300</v>
      </c>
      <c r="G119" s="35" t="s">
        <v>22</v>
      </c>
      <c r="H119" s="35"/>
      <c r="I119" s="35"/>
      <c r="J119" s="35"/>
      <c r="K119" s="28">
        <v>11800</v>
      </c>
      <c r="L119" s="28"/>
      <c r="M119" s="33">
        <v>1143.8</v>
      </c>
      <c r="N119" s="33"/>
      <c r="O119" s="5">
        <f t="shared" si="1"/>
        <v>0.09693220338983051</v>
      </c>
      <c r="P119" s="33">
        <v>1143.8</v>
      </c>
      <c r="Q119" s="33"/>
      <c r="R119" s="33">
        <v>1143.8</v>
      </c>
      <c r="S119" s="33"/>
      <c r="T119" s="3">
        <v>0</v>
      </c>
      <c r="U119" s="3">
        <v>1143.8</v>
      </c>
      <c r="V119" s="3">
        <v>0</v>
      </c>
      <c r="W119" s="3">
        <v>0</v>
      </c>
      <c r="X119" s="33">
        <v>0</v>
      </c>
      <c r="Y119" s="33"/>
      <c r="Z119" s="3">
        <v>0</v>
      </c>
      <c r="AA119" s="3">
        <v>0</v>
      </c>
      <c r="AB119" s="33">
        <v>0</v>
      </c>
      <c r="AC119" s="33"/>
      <c r="AD119" s="33">
        <v>0</v>
      </c>
      <c r="AE119" s="33"/>
      <c r="AF119" s="33">
        <v>0</v>
      </c>
      <c r="AG119" s="33"/>
      <c r="AH119" s="33"/>
      <c r="AJ119" s="1"/>
    </row>
    <row r="120" spans="2:36" ht="26.25" customHeight="1">
      <c r="B120" s="34"/>
      <c r="C120" s="34"/>
      <c r="D120" s="34"/>
      <c r="E120" s="34"/>
      <c r="F120" s="2">
        <v>4370</v>
      </c>
      <c r="G120" s="35" t="s">
        <v>41</v>
      </c>
      <c r="H120" s="35"/>
      <c r="I120" s="35"/>
      <c r="J120" s="35"/>
      <c r="K120" s="28">
        <v>380</v>
      </c>
      <c r="L120" s="28"/>
      <c r="M120" s="33">
        <v>147.66</v>
      </c>
      <c r="N120" s="33"/>
      <c r="O120" s="5">
        <f t="shared" si="1"/>
        <v>0.388578947368421</v>
      </c>
      <c r="P120" s="33">
        <v>147.66</v>
      </c>
      <c r="Q120" s="33"/>
      <c r="R120" s="33">
        <v>147.66</v>
      </c>
      <c r="S120" s="33"/>
      <c r="T120" s="3">
        <v>0</v>
      </c>
      <c r="U120" s="3">
        <v>147.66</v>
      </c>
      <c r="V120" s="3">
        <v>0</v>
      </c>
      <c r="W120" s="3">
        <v>0</v>
      </c>
      <c r="X120" s="33">
        <v>0</v>
      </c>
      <c r="Y120" s="33"/>
      <c r="Z120" s="3">
        <v>0</v>
      </c>
      <c r="AA120" s="3">
        <v>0</v>
      </c>
      <c r="AB120" s="33">
        <v>0</v>
      </c>
      <c r="AC120" s="33"/>
      <c r="AD120" s="33">
        <v>0</v>
      </c>
      <c r="AE120" s="33"/>
      <c r="AF120" s="33">
        <v>0</v>
      </c>
      <c r="AG120" s="33"/>
      <c r="AH120" s="33"/>
      <c r="AJ120" s="1"/>
    </row>
    <row r="121" spans="2:36" ht="15" customHeight="1">
      <c r="B121" s="34"/>
      <c r="C121" s="34"/>
      <c r="D121" s="34"/>
      <c r="E121" s="34"/>
      <c r="F121" s="2">
        <v>4410</v>
      </c>
      <c r="G121" s="35" t="s">
        <v>42</v>
      </c>
      <c r="H121" s="35"/>
      <c r="I121" s="35"/>
      <c r="J121" s="35"/>
      <c r="K121" s="28">
        <v>475</v>
      </c>
      <c r="L121" s="28"/>
      <c r="M121" s="33">
        <v>207.7</v>
      </c>
      <c r="N121" s="33"/>
      <c r="O121" s="5">
        <f t="shared" si="1"/>
        <v>0.4372631578947368</v>
      </c>
      <c r="P121" s="33">
        <v>207.7</v>
      </c>
      <c r="Q121" s="33"/>
      <c r="R121" s="33">
        <v>207.7</v>
      </c>
      <c r="S121" s="33"/>
      <c r="T121" s="3">
        <v>0</v>
      </c>
      <c r="U121" s="3">
        <v>207.7</v>
      </c>
      <c r="V121" s="3">
        <v>0</v>
      </c>
      <c r="W121" s="3">
        <v>0</v>
      </c>
      <c r="X121" s="33">
        <v>0</v>
      </c>
      <c r="Y121" s="33"/>
      <c r="Z121" s="3">
        <v>0</v>
      </c>
      <c r="AA121" s="3">
        <v>0</v>
      </c>
      <c r="AB121" s="33">
        <v>0</v>
      </c>
      <c r="AC121" s="33"/>
      <c r="AD121" s="33">
        <v>0</v>
      </c>
      <c r="AE121" s="33"/>
      <c r="AF121" s="33">
        <v>0</v>
      </c>
      <c r="AG121" s="33"/>
      <c r="AH121" s="33"/>
      <c r="AJ121" s="1"/>
    </row>
    <row r="122" spans="2:36" ht="15" customHeight="1">
      <c r="B122" s="34"/>
      <c r="C122" s="34"/>
      <c r="D122" s="34"/>
      <c r="E122" s="34"/>
      <c r="F122" s="2">
        <v>4420</v>
      </c>
      <c r="G122" s="35" t="s">
        <v>73</v>
      </c>
      <c r="H122" s="35"/>
      <c r="I122" s="35"/>
      <c r="J122" s="35"/>
      <c r="K122" s="28">
        <v>3000</v>
      </c>
      <c r="L122" s="28"/>
      <c r="M122" s="33">
        <v>0</v>
      </c>
      <c r="N122" s="33"/>
      <c r="O122" s="5">
        <f t="shared" si="1"/>
        <v>0</v>
      </c>
      <c r="P122" s="33">
        <v>0</v>
      </c>
      <c r="Q122" s="33"/>
      <c r="R122" s="33">
        <v>0</v>
      </c>
      <c r="S122" s="33"/>
      <c r="T122" s="3">
        <v>0</v>
      </c>
      <c r="U122" s="3">
        <v>0</v>
      </c>
      <c r="V122" s="3">
        <v>0</v>
      </c>
      <c r="W122" s="3">
        <v>0</v>
      </c>
      <c r="X122" s="33">
        <v>0</v>
      </c>
      <c r="Y122" s="33"/>
      <c r="Z122" s="3">
        <v>0</v>
      </c>
      <c r="AA122" s="3">
        <v>0</v>
      </c>
      <c r="AB122" s="33">
        <v>0</v>
      </c>
      <c r="AC122" s="33"/>
      <c r="AD122" s="33">
        <v>0</v>
      </c>
      <c r="AE122" s="33"/>
      <c r="AF122" s="33">
        <v>0</v>
      </c>
      <c r="AG122" s="33"/>
      <c r="AH122" s="33"/>
      <c r="AJ122" s="1"/>
    </row>
    <row r="123" spans="2:36" ht="19.5" customHeight="1">
      <c r="B123" s="34"/>
      <c r="C123" s="34"/>
      <c r="D123" s="34"/>
      <c r="E123" s="34"/>
      <c r="F123" s="2">
        <v>4700</v>
      </c>
      <c r="G123" s="35" t="s">
        <v>46</v>
      </c>
      <c r="H123" s="35"/>
      <c r="I123" s="35"/>
      <c r="J123" s="35"/>
      <c r="K123" s="28">
        <v>1170</v>
      </c>
      <c r="L123" s="28"/>
      <c r="M123" s="33">
        <v>890</v>
      </c>
      <c r="N123" s="33"/>
      <c r="O123" s="5">
        <f t="shared" si="1"/>
        <v>0.7606837606837606</v>
      </c>
      <c r="P123" s="33">
        <v>890</v>
      </c>
      <c r="Q123" s="33"/>
      <c r="R123" s="33">
        <v>890</v>
      </c>
      <c r="S123" s="33"/>
      <c r="T123" s="3">
        <v>0</v>
      </c>
      <c r="U123" s="3">
        <v>890</v>
      </c>
      <c r="V123" s="3">
        <v>0</v>
      </c>
      <c r="W123" s="3">
        <v>0</v>
      </c>
      <c r="X123" s="33">
        <v>0</v>
      </c>
      <c r="Y123" s="33"/>
      <c r="Z123" s="3">
        <v>0</v>
      </c>
      <c r="AA123" s="3">
        <v>0</v>
      </c>
      <c r="AB123" s="33">
        <v>0</v>
      </c>
      <c r="AC123" s="33"/>
      <c r="AD123" s="33">
        <v>0</v>
      </c>
      <c r="AE123" s="33"/>
      <c r="AF123" s="33">
        <v>0</v>
      </c>
      <c r="AG123" s="33"/>
      <c r="AH123" s="33"/>
      <c r="AJ123" s="1"/>
    </row>
    <row r="124" spans="2:36" ht="15" customHeight="1">
      <c r="B124" s="37"/>
      <c r="C124" s="37"/>
      <c r="D124" s="38">
        <v>75020</v>
      </c>
      <c r="E124" s="38"/>
      <c r="F124" s="16"/>
      <c r="G124" s="39" t="s">
        <v>74</v>
      </c>
      <c r="H124" s="39"/>
      <c r="I124" s="39"/>
      <c r="J124" s="39"/>
      <c r="K124" s="27">
        <v>3398306.98</v>
      </c>
      <c r="L124" s="27"/>
      <c r="M124" s="36">
        <v>1756887.29</v>
      </c>
      <c r="N124" s="36"/>
      <c r="O124" s="17">
        <f t="shared" si="1"/>
        <v>0.516988989028884</v>
      </c>
      <c r="P124" s="36">
        <v>1756887.29</v>
      </c>
      <c r="Q124" s="36"/>
      <c r="R124" s="36">
        <v>1756512.29</v>
      </c>
      <c r="S124" s="36"/>
      <c r="T124" s="18">
        <v>1291820.36</v>
      </c>
      <c r="U124" s="18">
        <v>464691.93</v>
      </c>
      <c r="V124" s="18">
        <v>0</v>
      </c>
      <c r="W124" s="18">
        <v>375</v>
      </c>
      <c r="X124" s="36">
        <v>0</v>
      </c>
      <c r="Y124" s="36"/>
      <c r="Z124" s="18">
        <v>0</v>
      </c>
      <c r="AA124" s="18">
        <v>0</v>
      </c>
      <c r="AB124" s="36">
        <v>0</v>
      </c>
      <c r="AC124" s="36"/>
      <c r="AD124" s="36">
        <v>0</v>
      </c>
      <c r="AE124" s="36"/>
      <c r="AF124" s="36">
        <v>0</v>
      </c>
      <c r="AG124" s="36"/>
      <c r="AH124" s="36"/>
      <c r="AJ124" s="1"/>
    </row>
    <row r="125" spans="2:36" ht="15" customHeight="1">
      <c r="B125" s="34"/>
      <c r="C125" s="34"/>
      <c r="D125" s="34"/>
      <c r="E125" s="34"/>
      <c r="F125" s="2">
        <v>3020</v>
      </c>
      <c r="G125" s="35" t="s">
        <v>30</v>
      </c>
      <c r="H125" s="35"/>
      <c r="I125" s="35"/>
      <c r="J125" s="35"/>
      <c r="K125" s="28">
        <v>6000</v>
      </c>
      <c r="L125" s="28"/>
      <c r="M125" s="33">
        <v>375</v>
      </c>
      <c r="N125" s="33"/>
      <c r="O125" s="5">
        <f t="shared" si="1"/>
        <v>0.0625</v>
      </c>
      <c r="P125" s="33">
        <v>375</v>
      </c>
      <c r="Q125" s="33"/>
      <c r="R125" s="33">
        <v>0</v>
      </c>
      <c r="S125" s="33"/>
      <c r="T125" s="3">
        <v>0</v>
      </c>
      <c r="U125" s="3">
        <v>0</v>
      </c>
      <c r="V125" s="3">
        <v>0</v>
      </c>
      <c r="W125" s="3">
        <v>375</v>
      </c>
      <c r="X125" s="33">
        <v>0</v>
      </c>
      <c r="Y125" s="33"/>
      <c r="Z125" s="3">
        <v>0</v>
      </c>
      <c r="AA125" s="3">
        <v>0</v>
      </c>
      <c r="AB125" s="33">
        <v>0</v>
      </c>
      <c r="AC125" s="33"/>
      <c r="AD125" s="33">
        <v>0</v>
      </c>
      <c r="AE125" s="33"/>
      <c r="AF125" s="33">
        <v>0</v>
      </c>
      <c r="AG125" s="33"/>
      <c r="AH125" s="33"/>
      <c r="AJ125" s="1"/>
    </row>
    <row r="126" spans="2:36" ht="15" customHeight="1">
      <c r="B126" s="34"/>
      <c r="C126" s="34"/>
      <c r="D126" s="34"/>
      <c r="E126" s="34"/>
      <c r="F126" s="2">
        <v>4010</v>
      </c>
      <c r="G126" s="35" t="s">
        <v>31</v>
      </c>
      <c r="H126" s="35"/>
      <c r="I126" s="35"/>
      <c r="J126" s="35"/>
      <c r="K126" s="28">
        <v>1927793.87</v>
      </c>
      <c r="L126" s="28"/>
      <c r="M126" s="33">
        <v>919086.24</v>
      </c>
      <c r="N126" s="33"/>
      <c r="O126" s="5">
        <f t="shared" si="1"/>
        <v>0.4767554531128372</v>
      </c>
      <c r="P126" s="33">
        <v>919086.24</v>
      </c>
      <c r="Q126" s="33"/>
      <c r="R126" s="33">
        <v>919086.24</v>
      </c>
      <c r="S126" s="33"/>
      <c r="T126" s="3">
        <v>919086.24</v>
      </c>
      <c r="U126" s="3">
        <v>0</v>
      </c>
      <c r="V126" s="3">
        <v>0</v>
      </c>
      <c r="W126" s="3">
        <v>0</v>
      </c>
      <c r="X126" s="33">
        <v>0</v>
      </c>
      <c r="Y126" s="33"/>
      <c r="Z126" s="3">
        <v>0</v>
      </c>
      <c r="AA126" s="3">
        <v>0</v>
      </c>
      <c r="AB126" s="33">
        <v>0</v>
      </c>
      <c r="AC126" s="33"/>
      <c r="AD126" s="33">
        <v>0</v>
      </c>
      <c r="AE126" s="33"/>
      <c r="AF126" s="33">
        <v>0</v>
      </c>
      <c r="AG126" s="33"/>
      <c r="AH126" s="33"/>
      <c r="AJ126" s="1"/>
    </row>
    <row r="127" spans="2:36" ht="15" customHeight="1">
      <c r="B127" s="34"/>
      <c r="C127" s="34"/>
      <c r="D127" s="34"/>
      <c r="E127" s="34"/>
      <c r="F127" s="2">
        <v>4040</v>
      </c>
      <c r="G127" s="35" t="s">
        <v>32</v>
      </c>
      <c r="H127" s="35"/>
      <c r="I127" s="35"/>
      <c r="J127" s="35"/>
      <c r="K127" s="28">
        <v>153846.32</v>
      </c>
      <c r="L127" s="28"/>
      <c r="M127" s="33">
        <v>153068.09</v>
      </c>
      <c r="N127" s="33"/>
      <c r="O127" s="5">
        <f t="shared" si="1"/>
        <v>0.9949415104631686</v>
      </c>
      <c r="P127" s="33">
        <v>153068.09</v>
      </c>
      <c r="Q127" s="33"/>
      <c r="R127" s="33">
        <v>153068.09</v>
      </c>
      <c r="S127" s="33"/>
      <c r="T127" s="3">
        <v>153068.09</v>
      </c>
      <c r="U127" s="3">
        <v>0</v>
      </c>
      <c r="V127" s="3">
        <v>0</v>
      </c>
      <c r="W127" s="3">
        <v>0</v>
      </c>
      <c r="X127" s="33">
        <v>0</v>
      </c>
      <c r="Y127" s="33"/>
      <c r="Z127" s="3">
        <v>0</v>
      </c>
      <c r="AA127" s="3">
        <v>0</v>
      </c>
      <c r="AB127" s="33">
        <v>0</v>
      </c>
      <c r="AC127" s="33"/>
      <c r="AD127" s="33">
        <v>0</v>
      </c>
      <c r="AE127" s="33"/>
      <c r="AF127" s="33">
        <v>0</v>
      </c>
      <c r="AG127" s="33"/>
      <c r="AH127" s="33"/>
      <c r="AJ127" s="1"/>
    </row>
    <row r="128" spans="2:36" ht="15" customHeight="1">
      <c r="B128" s="34"/>
      <c r="C128" s="34"/>
      <c r="D128" s="34"/>
      <c r="E128" s="34"/>
      <c r="F128" s="2">
        <v>4110</v>
      </c>
      <c r="G128" s="35" t="s">
        <v>33</v>
      </c>
      <c r="H128" s="35"/>
      <c r="I128" s="35"/>
      <c r="J128" s="35"/>
      <c r="K128" s="28">
        <v>348410.96</v>
      </c>
      <c r="L128" s="28"/>
      <c r="M128" s="33">
        <v>183040.75</v>
      </c>
      <c r="N128" s="33"/>
      <c r="O128" s="5">
        <f t="shared" si="1"/>
        <v>0.525358760241067</v>
      </c>
      <c r="P128" s="33">
        <v>183040.75</v>
      </c>
      <c r="Q128" s="33"/>
      <c r="R128" s="33">
        <v>183040.75</v>
      </c>
      <c r="S128" s="33"/>
      <c r="T128" s="3">
        <v>183040.75</v>
      </c>
      <c r="U128" s="3">
        <v>0</v>
      </c>
      <c r="V128" s="3">
        <v>0</v>
      </c>
      <c r="W128" s="3">
        <v>0</v>
      </c>
      <c r="X128" s="33">
        <v>0</v>
      </c>
      <c r="Y128" s="33"/>
      <c r="Z128" s="3">
        <v>0</v>
      </c>
      <c r="AA128" s="3">
        <v>0</v>
      </c>
      <c r="AB128" s="33">
        <v>0</v>
      </c>
      <c r="AC128" s="33"/>
      <c r="AD128" s="33">
        <v>0</v>
      </c>
      <c r="AE128" s="33"/>
      <c r="AF128" s="33">
        <v>0</v>
      </c>
      <c r="AG128" s="33"/>
      <c r="AH128" s="33"/>
      <c r="AJ128" s="1"/>
    </row>
    <row r="129" spans="2:36" ht="15" customHeight="1">
      <c r="B129" s="34"/>
      <c r="C129" s="34"/>
      <c r="D129" s="34"/>
      <c r="E129" s="34"/>
      <c r="F129" s="2">
        <v>4120</v>
      </c>
      <c r="G129" s="35" t="s">
        <v>34</v>
      </c>
      <c r="H129" s="35"/>
      <c r="I129" s="35"/>
      <c r="J129" s="35"/>
      <c r="K129" s="28">
        <v>38695.63</v>
      </c>
      <c r="L129" s="28"/>
      <c r="M129" s="33">
        <v>19825.28</v>
      </c>
      <c r="N129" s="33"/>
      <c r="O129" s="5">
        <f t="shared" si="1"/>
        <v>0.5123389902167247</v>
      </c>
      <c r="P129" s="33">
        <v>19825.28</v>
      </c>
      <c r="Q129" s="33"/>
      <c r="R129" s="33">
        <v>19825.28</v>
      </c>
      <c r="S129" s="33"/>
      <c r="T129" s="3">
        <v>19825.28</v>
      </c>
      <c r="U129" s="3">
        <v>0</v>
      </c>
      <c r="V129" s="3">
        <v>0</v>
      </c>
      <c r="W129" s="3">
        <v>0</v>
      </c>
      <c r="X129" s="33">
        <v>0</v>
      </c>
      <c r="Y129" s="33"/>
      <c r="Z129" s="3">
        <v>0</v>
      </c>
      <c r="AA129" s="3">
        <v>0</v>
      </c>
      <c r="AB129" s="33">
        <v>0</v>
      </c>
      <c r="AC129" s="33"/>
      <c r="AD129" s="33">
        <v>0</v>
      </c>
      <c r="AE129" s="33"/>
      <c r="AF129" s="33">
        <v>0</v>
      </c>
      <c r="AG129" s="33"/>
      <c r="AH129" s="33"/>
      <c r="AJ129" s="1"/>
    </row>
    <row r="130" spans="2:36" ht="15" customHeight="1">
      <c r="B130" s="34"/>
      <c r="C130" s="34"/>
      <c r="D130" s="34"/>
      <c r="E130" s="34"/>
      <c r="F130" s="2">
        <v>4170</v>
      </c>
      <c r="G130" s="35" t="s">
        <v>35</v>
      </c>
      <c r="H130" s="35"/>
      <c r="I130" s="35"/>
      <c r="J130" s="35"/>
      <c r="K130" s="28">
        <v>33600</v>
      </c>
      <c r="L130" s="28"/>
      <c r="M130" s="33">
        <v>16800</v>
      </c>
      <c r="N130" s="33"/>
      <c r="O130" s="5">
        <f t="shared" si="1"/>
        <v>0.5</v>
      </c>
      <c r="P130" s="33">
        <v>16800</v>
      </c>
      <c r="Q130" s="33"/>
      <c r="R130" s="33">
        <v>16800</v>
      </c>
      <c r="S130" s="33"/>
      <c r="T130" s="3">
        <v>16800</v>
      </c>
      <c r="U130" s="3">
        <v>0</v>
      </c>
      <c r="V130" s="3">
        <v>0</v>
      </c>
      <c r="W130" s="3">
        <v>0</v>
      </c>
      <c r="X130" s="33">
        <v>0</v>
      </c>
      <c r="Y130" s="33"/>
      <c r="Z130" s="3">
        <v>0</v>
      </c>
      <c r="AA130" s="3">
        <v>0</v>
      </c>
      <c r="AB130" s="33">
        <v>0</v>
      </c>
      <c r="AC130" s="33"/>
      <c r="AD130" s="33">
        <v>0</v>
      </c>
      <c r="AE130" s="33"/>
      <c r="AF130" s="33">
        <v>0</v>
      </c>
      <c r="AG130" s="33"/>
      <c r="AH130" s="33"/>
      <c r="AJ130" s="1"/>
    </row>
    <row r="131" spans="2:36" ht="15" customHeight="1">
      <c r="B131" s="34"/>
      <c r="C131" s="34"/>
      <c r="D131" s="34"/>
      <c r="E131" s="34"/>
      <c r="F131" s="2">
        <v>4210</v>
      </c>
      <c r="G131" s="35" t="s">
        <v>27</v>
      </c>
      <c r="H131" s="35"/>
      <c r="I131" s="35"/>
      <c r="J131" s="35"/>
      <c r="K131" s="28">
        <v>74417.29</v>
      </c>
      <c r="L131" s="28"/>
      <c r="M131" s="33">
        <v>41213.79</v>
      </c>
      <c r="N131" s="33"/>
      <c r="O131" s="5">
        <f t="shared" si="1"/>
        <v>0.5538200867029692</v>
      </c>
      <c r="P131" s="33">
        <v>41213.79</v>
      </c>
      <c r="Q131" s="33"/>
      <c r="R131" s="33">
        <v>41213.79</v>
      </c>
      <c r="S131" s="33"/>
      <c r="T131" s="3">
        <v>0</v>
      </c>
      <c r="U131" s="3">
        <v>41213.79</v>
      </c>
      <c r="V131" s="3">
        <v>0</v>
      </c>
      <c r="W131" s="3">
        <v>0</v>
      </c>
      <c r="X131" s="33">
        <v>0</v>
      </c>
      <c r="Y131" s="33"/>
      <c r="Z131" s="3">
        <v>0</v>
      </c>
      <c r="AA131" s="3">
        <v>0</v>
      </c>
      <c r="AB131" s="33">
        <v>0</v>
      </c>
      <c r="AC131" s="33"/>
      <c r="AD131" s="33">
        <v>0</v>
      </c>
      <c r="AE131" s="33"/>
      <c r="AF131" s="33">
        <v>0</v>
      </c>
      <c r="AG131" s="33"/>
      <c r="AH131" s="33"/>
      <c r="AJ131" s="1"/>
    </row>
    <row r="132" spans="2:36" ht="15" customHeight="1">
      <c r="B132" s="34"/>
      <c r="C132" s="34"/>
      <c r="D132" s="34"/>
      <c r="E132" s="34"/>
      <c r="F132" s="2">
        <v>4260</v>
      </c>
      <c r="G132" s="35" t="s">
        <v>36</v>
      </c>
      <c r="H132" s="35"/>
      <c r="I132" s="35"/>
      <c r="J132" s="35"/>
      <c r="K132" s="28">
        <v>75100</v>
      </c>
      <c r="L132" s="28"/>
      <c r="M132" s="33">
        <v>39211.53</v>
      </c>
      <c r="N132" s="33"/>
      <c r="O132" s="5">
        <f t="shared" si="1"/>
        <v>0.5221242343541944</v>
      </c>
      <c r="P132" s="33">
        <v>39211.53</v>
      </c>
      <c r="Q132" s="33"/>
      <c r="R132" s="33">
        <v>39211.53</v>
      </c>
      <c r="S132" s="33"/>
      <c r="T132" s="3">
        <v>0</v>
      </c>
      <c r="U132" s="3">
        <v>39211.53</v>
      </c>
      <c r="V132" s="3">
        <v>0</v>
      </c>
      <c r="W132" s="3">
        <v>0</v>
      </c>
      <c r="X132" s="33">
        <v>0</v>
      </c>
      <c r="Y132" s="33"/>
      <c r="Z132" s="3">
        <v>0</v>
      </c>
      <c r="AA132" s="3">
        <v>0</v>
      </c>
      <c r="AB132" s="33">
        <v>0</v>
      </c>
      <c r="AC132" s="33"/>
      <c r="AD132" s="33">
        <v>0</v>
      </c>
      <c r="AE132" s="33"/>
      <c r="AF132" s="33">
        <v>0</v>
      </c>
      <c r="AG132" s="33"/>
      <c r="AH132" s="33"/>
      <c r="AJ132" s="1"/>
    </row>
    <row r="133" spans="2:36" ht="15" customHeight="1">
      <c r="B133" s="34"/>
      <c r="C133" s="34"/>
      <c r="D133" s="34"/>
      <c r="E133" s="34"/>
      <c r="F133" s="2">
        <v>4280</v>
      </c>
      <c r="G133" s="35" t="s">
        <v>38</v>
      </c>
      <c r="H133" s="35"/>
      <c r="I133" s="35"/>
      <c r="J133" s="35"/>
      <c r="K133" s="28">
        <v>2400</v>
      </c>
      <c r="L133" s="28"/>
      <c r="M133" s="33">
        <v>1710</v>
      </c>
      <c r="N133" s="33"/>
      <c r="O133" s="5">
        <f t="shared" si="1"/>
        <v>0.7125</v>
      </c>
      <c r="P133" s="33">
        <v>1710</v>
      </c>
      <c r="Q133" s="33"/>
      <c r="R133" s="33">
        <v>1710</v>
      </c>
      <c r="S133" s="33"/>
      <c r="T133" s="3">
        <v>0</v>
      </c>
      <c r="U133" s="3">
        <v>1710</v>
      </c>
      <c r="V133" s="3">
        <v>0</v>
      </c>
      <c r="W133" s="3">
        <v>0</v>
      </c>
      <c r="X133" s="33">
        <v>0</v>
      </c>
      <c r="Y133" s="33"/>
      <c r="Z133" s="3">
        <v>0</v>
      </c>
      <c r="AA133" s="3">
        <v>0</v>
      </c>
      <c r="AB133" s="33">
        <v>0</v>
      </c>
      <c r="AC133" s="33"/>
      <c r="AD133" s="33">
        <v>0</v>
      </c>
      <c r="AE133" s="33"/>
      <c r="AF133" s="33">
        <v>0</v>
      </c>
      <c r="AG133" s="33"/>
      <c r="AH133" s="33"/>
      <c r="AJ133" s="1"/>
    </row>
    <row r="134" spans="2:36" ht="15" customHeight="1">
      <c r="B134" s="34"/>
      <c r="C134" s="34"/>
      <c r="D134" s="34"/>
      <c r="E134" s="34"/>
      <c r="F134" s="2">
        <v>4300</v>
      </c>
      <c r="G134" s="35" t="s">
        <v>22</v>
      </c>
      <c r="H134" s="35"/>
      <c r="I134" s="35"/>
      <c r="J134" s="35"/>
      <c r="K134" s="28">
        <v>625064.41</v>
      </c>
      <c r="L134" s="28"/>
      <c r="M134" s="33">
        <v>327316.2</v>
      </c>
      <c r="N134" s="33"/>
      <c r="O134" s="5">
        <f t="shared" si="1"/>
        <v>0.5236519545241746</v>
      </c>
      <c r="P134" s="33">
        <v>327316.2</v>
      </c>
      <c r="Q134" s="33"/>
      <c r="R134" s="33">
        <v>327316.2</v>
      </c>
      <c r="S134" s="33"/>
      <c r="T134" s="3">
        <v>0</v>
      </c>
      <c r="U134" s="3">
        <v>327316.2</v>
      </c>
      <c r="V134" s="3">
        <v>0</v>
      </c>
      <c r="W134" s="3">
        <v>0</v>
      </c>
      <c r="X134" s="33">
        <v>0</v>
      </c>
      <c r="Y134" s="33"/>
      <c r="Z134" s="3">
        <v>0</v>
      </c>
      <c r="AA134" s="3">
        <v>0</v>
      </c>
      <c r="AB134" s="33">
        <v>0</v>
      </c>
      <c r="AC134" s="33"/>
      <c r="AD134" s="33">
        <v>0</v>
      </c>
      <c r="AE134" s="33"/>
      <c r="AF134" s="33">
        <v>0</v>
      </c>
      <c r="AG134" s="33"/>
      <c r="AH134" s="33"/>
      <c r="AJ134" s="1"/>
    </row>
    <row r="135" spans="2:36" ht="15" customHeight="1">
      <c r="B135" s="34"/>
      <c r="C135" s="34"/>
      <c r="D135" s="34"/>
      <c r="E135" s="34"/>
      <c r="F135" s="2">
        <v>4350</v>
      </c>
      <c r="G135" s="35" t="s">
        <v>39</v>
      </c>
      <c r="H135" s="35"/>
      <c r="I135" s="35"/>
      <c r="J135" s="35"/>
      <c r="K135" s="28">
        <v>20390</v>
      </c>
      <c r="L135" s="28"/>
      <c r="M135" s="33">
        <v>2637.28</v>
      </c>
      <c r="N135" s="33"/>
      <c r="O135" s="5">
        <f t="shared" si="1"/>
        <v>0.1293418342324669</v>
      </c>
      <c r="P135" s="33">
        <v>2637.28</v>
      </c>
      <c r="Q135" s="33"/>
      <c r="R135" s="33">
        <v>2637.28</v>
      </c>
      <c r="S135" s="33"/>
      <c r="T135" s="3">
        <v>0</v>
      </c>
      <c r="U135" s="3">
        <v>2637.28</v>
      </c>
      <c r="V135" s="3">
        <v>0</v>
      </c>
      <c r="W135" s="3">
        <v>0</v>
      </c>
      <c r="X135" s="33">
        <v>0</v>
      </c>
      <c r="Y135" s="33"/>
      <c r="Z135" s="3">
        <v>0</v>
      </c>
      <c r="AA135" s="3">
        <v>0</v>
      </c>
      <c r="AB135" s="33">
        <v>0</v>
      </c>
      <c r="AC135" s="33"/>
      <c r="AD135" s="33">
        <v>0</v>
      </c>
      <c r="AE135" s="33"/>
      <c r="AF135" s="33">
        <v>0</v>
      </c>
      <c r="AG135" s="33"/>
      <c r="AH135" s="33"/>
      <c r="AJ135" s="1"/>
    </row>
    <row r="136" spans="2:36" ht="26.25" customHeight="1">
      <c r="B136" s="34"/>
      <c r="C136" s="34"/>
      <c r="D136" s="34"/>
      <c r="E136" s="34"/>
      <c r="F136" s="2">
        <v>4360</v>
      </c>
      <c r="G136" s="35" t="s">
        <v>40</v>
      </c>
      <c r="H136" s="35"/>
      <c r="I136" s="35"/>
      <c r="J136" s="35"/>
      <c r="K136" s="28">
        <v>7650</v>
      </c>
      <c r="L136" s="28"/>
      <c r="M136" s="33">
        <v>3621.87</v>
      </c>
      <c r="N136" s="33"/>
      <c r="O136" s="5">
        <f t="shared" si="1"/>
        <v>0.4734470588235294</v>
      </c>
      <c r="P136" s="33">
        <v>3621.87</v>
      </c>
      <c r="Q136" s="33"/>
      <c r="R136" s="33">
        <v>3621.87</v>
      </c>
      <c r="S136" s="33"/>
      <c r="T136" s="3">
        <v>0</v>
      </c>
      <c r="U136" s="3">
        <v>3621.87</v>
      </c>
      <c r="V136" s="3">
        <v>0</v>
      </c>
      <c r="W136" s="3">
        <v>0</v>
      </c>
      <c r="X136" s="33">
        <v>0</v>
      </c>
      <c r="Y136" s="33"/>
      <c r="Z136" s="3">
        <v>0</v>
      </c>
      <c r="AA136" s="3">
        <v>0</v>
      </c>
      <c r="AB136" s="33">
        <v>0</v>
      </c>
      <c r="AC136" s="33"/>
      <c r="AD136" s="33">
        <v>0</v>
      </c>
      <c r="AE136" s="33"/>
      <c r="AF136" s="33">
        <v>0</v>
      </c>
      <c r="AG136" s="33"/>
      <c r="AH136" s="33"/>
      <c r="AJ136" s="1"/>
    </row>
    <row r="137" spans="2:36" ht="26.25" customHeight="1">
      <c r="B137" s="34"/>
      <c r="C137" s="34"/>
      <c r="D137" s="34"/>
      <c r="E137" s="34"/>
      <c r="F137" s="2">
        <v>4370</v>
      </c>
      <c r="G137" s="35" t="s">
        <v>41</v>
      </c>
      <c r="H137" s="35"/>
      <c r="I137" s="35"/>
      <c r="J137" s="35"/>
      <c r="K137" s="28">
        <v>6000</v>
      </c>
      <c r="L137" s="28"/>
      <c r="M137" s="33">
        <v>3012.49</v>
      </c>
      <c r="N137" s="33"/>
      <c r="O137" s="5">
        <f t="shared" si="1"/>
        <v>0.5020816666666666</v>
      </c>
      <c r="P137" s="33">
        <v>3012.49</v>
      </c>
      <c r="Q137" s="33"/>
      <c r="R137" s="33">
        <v>3012.49</v>
      </c>
      <c r="S137" s="33"/>
      <c r="T137" s="3">
        <v>0</v>
      </c>
      <c r="U137" s="3">
        <v>3012.49</v>
      </c>
      <c r="V137" s="3">
        <v>0</v>
      </c>
      <c r="W137" s="3">
        <v>0</v>
      </c>
      <c r="X137" s="33">
        <v>0</v>
      </c>
      <c r="Y137" s="33"/>
      <c r="Z137" s="3">
        <v>0</v>
      </c>
      <c r="AA137" s="3">
        <v>0</v>
      </c>
      <c r="AB137" s="33">
        <v>0</v>
      </c>
      <c r="AC137" s="33"/>
      <c r="AD137" s="33">
        <v>0</v>
      </c>
      <c r="AE137" s="33"/>
      <c r="AF137" s="33">
        <v>0</v>
      </c>
      <c r="AG137" s="33"/>
      <c r="AH137" s="33"/>
      <c r="AJ137" s="1"/>
    </row>
    <row r="138" spans="2:36" ht="15" customHeight="1">
      <c r="B138" s="34"/>
      <c r="C138" s="34"/>
      <c r="D138" s="34"/>
      <c r="E138" s="34"/>
      <c r="F138" s="2">
        <v>4380</v>
      </c>
      <c r="G138" s="35" t="s">
        <v>75</v>
      </c>
      <c r="H138" s="35"/>
      <c r="I138" s="35"/>
      <c r="J138" s="35"/>
      <c r="K138" s="28">
        <v>2000</v>
      </c>
      <c r="L138" s="28"/>
      <c r="M138" s="33">
        <v>0</v>
      </c>
      <c r="N138" s="33"/>
      <c r="O138" s="5">
        <f t="shared" si="1"/>
        <v>0</v>
      </c>
      <c r="P138" s="33">
        <v>0</v>
      </c>
      <c r="Q138" s="33"/>
      <c r="R138" s="33">
        <v>0</v>
      </c>
      <c r="S138" s="33"/>
      <c r="T138" s="3">
        <v>0</v>
      </c>
      <c r="U138" s="3">
        <v>0</v>
      </c>
      <c r="V138" s="3">
        <v>0</v>
      </c>
      <c r="W138" s="3">
        <v>0</v>
      </c>
      <c r="X138" s="33">
        <v>0</v>
      </c>
      <c r="Y138" s="33"/>
      <c r="Z138" s="3">
        <v>0</v>
      </c>
      <c r="AA138" s="3">
        <v>0</v>
      </c>
      <c r="AB138" s="33">
        <v>0</v>
      </c>
      <c r="AC138" s="33"/>
      <c r="AD138" s="33">
        <v>0</v>
      </c>
      <c r="AE138" s="33"/>
      <c r="AF138" s="33">
        <v>0</v>
      </c>
      <c r="AG138" s="33"/>
      <c r="AH138" s="33"/>
      <c r="AJ138" s="1"/>
    </row>
    <row r="139" spans="2:36" ht="15" customHeight="1">
      <c r="B139" s="34"/>
      <c r="C139" s="34"/>
      <c r="D139" s="34"/>
      <c r="E139" s="34"/>
      <c r="F139" s="2">
        <v>4410</v>
      </c>
      <c r="G139" s="35" t="s">
        <v>42</v>
      </c>
      <c r="H139" s="35"/>
      <c r="I139" s="35"/>
      <c r="J139" s="35"/>
      <c r="K139" s="28">
        <v>7200</v>
      </c>
      <c r="L139" s="28"/>
      <c r="M139" s="33">
        <v>2492.06</v>
      </c>
      <c r="N139" s="33"/>
      <c r="O139" s="5">
        <f t="shared" si="1"/>
        <v>0.3461194444444444</v>
      </c>
      <c r="P139" s="33">
        <v>2492.06</v>
      </c>
      <c r="Q139" s="33"/>
      <c r="R139" s="33">
        <v>2492.06</v>
      </c>
      <c r="S139" s="33"/>
      <c r="T139" s="3">
        <v>0</v>
      </c>
      <c r="U139" s="3">
        <v>2492.06</v>
      </c>
      <c r="V139" s="3">
        <v>0</v>
      </c>
      <c r="W139" s="3">
        <v>0</v>
      </c>
      <c r="X139" s="33">
        <v>0</v>
      </c>
      <c r="Y139" s="33"/>
      <c r="Z139" s="3">
        <v>0</v>
      </c>
      <c r="AA139" s="3">
        <v>0</v>
      </c>
      <c r="AB139" s="33">
        <v>0</v>
      </c>
      <c r="AC139" s="33"/>
      <c r="AD139" s="33">
        <v>0</v>
      </c>
      <c r="AE139" s="33"/>
      <c r="AF139" s="33">
        <v>0</v>
      </c>
      <c r="AG139" s="33"/>
      <c r="AH139" s="33"/>
      <c r="AJ139" s="1"/>
    </row>
    <row r="140" spans="2:36" ht="15" customHeight="1">
      <c r="B140" s="34"/>
      <c r="C140" s="34"/>
      <c r="D140" s="34"/>
      <c r="E140" s="34"/>
      <c r="F140" s="2">
        <v>4420</v>
      </c>
      <c r="G140" s="35" t="s">
        <v>73</v>
      </c>
      <c r="H140" s="35"/>
      <c r="I140" s="35"/>
      <c r="J140" s="35"/>
      <c r="K140" s="28">
        <v>2000</v>
      </c>
      <c r="L140" s="28"/>
      <c r="M140" s="33">
        <v>0</v>
      </c>
      <c r="N140" s="33"/>
      <c r="O140" s="5">
        <f t="shared" si="1"/>
        <v>0</v>
      </c>
      <c r="P140" s="33">
        <v>0</v>
      </c>
      <c r="Q140" s="33"/>
      <c r="R140" s="33">
        <v>0</v>
      </c>
      <c r="S140" s="33"/>
      <c r="T140" s="3">
        <v>0</v>
      </c>
      <c r="U140" s="3">
        <v>0</v>
      </c>
      <c r="V140" s="3">
        <v>0</v>
      </c>
      <c r="W140" s="3">
        <v>0</v>
      </c>
      <c r="X140" s="33">
        <v>0</v>
      </c>
      <c r="Y140" s="33"/>
      <c r="Z140" s="3">
        <v>0</v>
      </c>
      <c r="AA140" s="3">
        <v>0</v>
      </c>
      <c r="AB140" s="33">
        <v>0</v>
      </c>
      <c r="AC140" s="33"/>
      <c r="AD140" s="33">
        <v>0</v>
      </c>
      <c r="AE140" s="33"/>
      <c r="AF140" s="33">
        <v>0</v>
      </c>
      <c r="AG140" s="33"/>
      <c r="AH140" s="33"/>
      <c r="AJ140" s="1"/>
    </row>
    <row r="141" spans="2:36" ht="15" customHeight="1">
      <c r="B141" s="34"/>
      <c r="C141" s="34"/>
      <c r="D141" s="34"/>
      <c r="E141" s="34"/>
      <c r="F141" s="2">
        <v>4430</v>
      </c>
      <c r="G141" s="35" t="s">
        <v>56</v>
      </c>
      <c r="H141" s="35"/>
      <c r="I141" s="35"/>
      <c r="J141" s="35"/>
      <c r="K141" s="28">
        <v>700</v>
      </c>
      <c r="L141" s="28"/>
      <c r="M141" s="33">
        <v>0</v>
      </c>
      <c r="N141" s="33"/>
      <c r="O141" s="5">
        <f t="shared" si="1"/>
        <v>0</v>
      </c>
      <c r="P141" s="33">
        <v>0</v>
      </c>
      <c r="Q141" s="33"/>
      <c r="R141" s="33">
        <v>0</v>
      </c>
      <c r="S141" s="33"/>
      <c r="T141" s="3">
        <v>0</v>
      </c>
      <c r="U141" s="3">
        <v>0</v>
      </c>
      <c r="V141" s="3">
        <v>0</v>
      </c>
      <c r="W141" s="3">
        <v>0</v>
      </c>
      <c r="X141" s="33">
        <v>0</v>
      </c>
      <c r="Y141" s="33"/>
      <c r="Z141" s="3">
        <v>0</v>
      </c>
      <c r="AA141" s="3">
        <v>0</v>
      </c>
      <c r="AB141" s="33">
        <v>0</v>
      </c>
      <c r="AC141" s="33"/>
      <c r="AD141" s="33">
        <v>0</v>
      </c>
      <c r="AE141" s="33"/>
      <c r="AF141" s="33">
        <v>0</v>
      </c>
      <c r="AG141" s="33"/>
      <c r="AH141" s="33"/>
      <c r="AJ141" s="1"/>
    </row>
    <row r="142" spans="2:36" ht="19.5" customHeight="1">
      <c r="B142" s="34"/>
      <c r="C142" s="34"/>
      <c r="D142" s="34"/>
      <c r="E142" s="34"/>
      <c r="F142" s="2">
        <v>4440</v>
      </c>
      <c r="G142" s="35" t="s">
        <v>43</v>
      </c>
      <c r="H142" s="35"/>
      <c r="I142" s="35"/>
      <c r="J142" s="35"/>
      <c r="K142" s="28">
        <v>48222.5</v>
      </c>
      <c r="L142" s="28"/>
      <c r="M142" s="33">
        <v>36166.3</v>
      </c>
      <c r="N142" s="33"/>
      <c r="O142" s="5">
        <f t="shared" si="1"/>
        <v>0.7499880761055524</v>
      </c>
      <c r="P142" s="33">
        <v>36166.3</v>
      </c>
      <c r="Q142" s="33"/>
      <c r="R142" s="33">
        <v>36166.3</v>
      </c>
      <c r="S142" s="33"/>
      <c r="T142" s="3">
        <v>0</v>
      </c>
      <c r="U142" s="3">
        <v>36166.3</v>
      </c>
      <c r="V142" s="3">
        <v>0</v>
      </c>
      <c r="W142" s="3">
        <v>0</v>
      </c>
      <c r="X142" s="33">
        <v>0</v>
      </c>
      <c r="Y142" s="33"/>
      <c r="Z142" s="3">
        <v>0</v>
      </c>
      <c r="AA142" s="3">
        <v>0</v>
      </c>
      <c r="AB142" s="33">
        <v>0</v>
      </c>
      <c r="AC142" s="33"/>
      <c r="AD142" s="33">
        <v>0</v>
      </c>
      <c r="AE142" s="33"/>
      <c r="AF142" s="33">
        <v>0</v>
      </c>
      <c r="AG142" s="33"/>
      <c r="AH142" s="33"/>
      <c r="AJ142" s="1"/>
    </row>
    <row r="143" spans="2:36" ht="15" customHeight="1">
      <c r="B143" s="34"/>
      <c r="C143" s="34"/>
      <c r="D143" s="34"/>
      <c r="E143" s="34"/>
      <c r="F143" s="2">
        <v>4480</v>
      </c>
      <c r="G143" s="35" t="s">
        <v>44</v>
      </c>
      <c r="H143" s="35"/>
      <c r="I143" s="35"/>
      <c r="J143" s="35"/>
      <c r="K143" s="28">
        <v>1000</v>
      </c>
      <c r="L143" s="28"/>
      <c r="M143" s="33">
        <v>1000</v>
      </c>
      <c r="N143" s="33"/>
      <c r="O143" s="5">
        <f t="shared" si="1"/>
        <v>1</v>
      </c>
      <c r="P143" s="33">
        <v>1000</v>
      </c>
      <c r="Q143" s="33"/>
      <c r="R143" s="33">
        <v>1000</v>
      </c>
      <c r="S143" s="33"/>
      <c r="T143" s="3">
        <v>0</v>
      </c>
      <c r="U143" s="3">
        <v>1000</v>
      </c>
      <c r="V143" s="3">
        <v>0</v>
      </c>
      <c r="W143" s="3">
        <v>0</v>
      </c>
      <c r="X143" s="33">
        <v>0</v>
      </c>
      <c r="Y143" s="33"/>
      <c r="Z143" s="3">
        <v>0</v>
      </c>
      <c r="AA143" s="3">
        <v>0</v>
      </c>
      <c r="AB143" s="33">
        <v>0</v>
      </c>
      <c r="AC143" s="33"/>
      <c r="AD143" s="33">
        <v>0</v>
      </c>
      <c r="AE143" s="33"/>
      <c r="AF143" s="33">
        <v>0</v>
      </c>
      <c r="AG143" s="33"/>
      <c r="AH143" s="33"/>
      <c r="AJ143" s="1"/>
    </row>
    <row r="144" spans="2:36" ht="19.5" customHeight="1">
      <c r="B144" s="34"/>
      <c r="C144" s="34"/>
      <c r="D144" s="34"/>
      <c r="E144" s="34"/>
      <c r="F144" s="2">
        <v>4520</v>
      </c>
      <c r="G144" s="35" t="s">
        <v>45</v>
      </c>
      <c r="H144" s="35"/>
      <c r="I144" s="35"/>
      <c r="J144" s="35"/>
      <c r="K144" s="28">
        <v>1116</v>
      </c>
      <c r="L144" s="28"/>
      <c r="M144" s="33">
        <v>0</v>
      </c>
      <c r="N144" s="33"/>
      <c r="O144" s="5">
        <f t="shared" si="1"/>
        <v>0</v>
      </c>
      <c r="P144" s="33">
        <v>0</v>
      </c>
      <c r="Q144" s="33"/>
      <c r="R144" s="33">
        <v>0</v>
      </c>
      <c r="S144" s="33"/>
      <c r="T144" s="3">
        <v>0</v>
      </c>
      <c r="U144" s="3">
        <v>0</v>
      </c>
      <c r="V144" s="3">
        <v>0</v>
      </c>
      <c r="W144" s="3">
        <v>0</v>
      </c>
      <c r="X144" s="33">
        <v>0</v>
      </c>
      <c r="Y144" s="33"/>
      <c r="Z144" s="3">
        <v>0</v>
      </c>
      <c r="AA144" s="3">
        <v>0</v>
      </c>
      <c r="AB144" s="33">
        <v>0</v>
      </c>
      <c r="AC144" s="33"/>
      <c r="AD144" s="33">
        <v>0</v>
      </c>
      <c r="AE144" s="33"/>
      <c r="AF144" s="33">
        <v>0</v>
      </c>
      <c r="AG144" s="33"/>
      <c r="AH144" s="33"/>
      <c r="AJ144" s="1"/>
    </row>
    <row r="145" spans="2:36" ht="15" customHeight="1">
      <c r="B145" s="34"/>
      <c r="C145" s="34"/>
      <c r="D145" s="34"/>
      <c r="E145" s="34"/>
      <c r="F145" s="2">
        <v>4580</v>
      </c>
      <c r="G145" s="35" t="s">
        <v>76</v>
      </c>
      <c r="H145" s="35"/>
      <c r="I145" s="35"/>
      <c r="J145" s="35"/>
      <c r="K145" s="28">
        <v>1000</v>
      </c>
      <c r="L145" s="28"/>
      <c r="M145" s="33">
        <v>0</v>
      </c>
      <c r="N145" s="33"/>
      <c r="O145" s="5">
        <f aca="true" t="shared" si="2" ref="O145:O208">M145/K145</f>
        <v>0</v>
      </c>
      <c r="P145" s="33">
        <v>0</v>
      </c>
      <c r="Q145" s="33"/>
      <c r="R145" s="33">
        <v>0</v>
      </c>
      <c r="S145" s="33"/>
      <c r="T145" s="3">
        <v>0</v>
      </c>
      <c r="U145" s="3">
        <v>0</v>
      </c>
      <c r="V145" s="3">
        <v>0</v>
      </c>
      <c r="W145" s="3">
        <v>0</v>
      </c>
      <c r="X145" s="33">
        <v>0</v>
      </c>
      <c r="Y145" s="33"/>
      <c r="Z145" s="3">
        <v>0</v>
      </c>
      <c r="AA145" s="3">
        <v>0</v>
      </c>
      <c r="AB145" s="33">
        <v>0</v>
      </c>
      <c r="AC145" s="33"/>
      <c r="AD145" s="33">
        <v>0</v>
      </c>
      <c r="AE145" s="33"/>
      <c r="AF145" s="33">
        <v>0</v>
      </c>
      <c r="AG145" s="33"/>
      <c r="AH145" s="33"/>
      <c r="AJ145" s="1"/>
    </row>
    <row r="146" spans="2:36" ht="19.5" customHeight="1">
      <c r="B146" s="34"/>
      <c r="C146" s="34"/>
      <c r="D146" s="34"/>
      <c r="E146" s="34"/>
      <c r="F146" s="2">
        <v>4590</v>
      </c>
      <c r="G146" s="35" t="s">
        <v>58</v>
      </c>
      <c r="H146" s="35"/>
      <c r="I146" s="35"/>
      <c r="J146" s="35"/>
      <c r="K146" s="28">
        <v>3000</v>
      </c>
      <c r="L146" s="28"/>
      <c r="M146" s="33">
        <v>158.67</v>
      </c>
      <c r="N146" s="33"/>
      <c r="O146" s="5">
        <f t="shared" si="2"/>
        <v>0.05288999999999999</v>
      </c>
      <c r="P146" s="33">
        <v>158.67</v>
      </c>
      <c r="Q146" s="33"/>
      <c r="R146" s="33">
        <v>158.67</v>
      </c>
      <c r="S146" s="33"/>
      <c r="T146" s="3">
        <v>0</v>
      </c>
      <c r="U146" s="3">
        <v>158.67</v>
      </c>
      <c r="V146" s="3">
        <v>0</v>
      </c>
      <c r="W146" s="3">
        <v>0</v>
      </c>
      <c r="X146" s="33">
        <v>0</v>
      </c>
      <c r="Y146" s="33"/>
      <c r="Z146" s="3">
        <v>0</v>
      </c>
      <c r="AA146" s="3">
        <v>0</v>
      </c>
      <c r="AB146" s="33">
        <v>0</v>
      </c>
      <c r="AC146" s="33"/>
      <c r="AD146" s="33">
        <v>0</v>
      </c>
      <c r="AE146" s="33"/>
      <c r="AF146" s="33">
        <v>0</v>
      </c>
      <c r="AG146" s="33"/>
      <c r="AH146" s="33"/>
      <c r="AJ146" s="1"/>
    </row>
    <row r="147" spans="2:36" ht="15" customHeight="1">
      <c r="B147" s="34"/>
      <c r="C147" s="34"/>
      <c r="D147" s="34"/>
      <c r="E147" s="34"/>
      <c r="F147" s="2">
        <v>4610</v>
      </c>
      <c r="G147" s="35" t="s">
        <v>59</v>
      </c>
      <c r="H147" s="35"/>
      <c r="I147" s="35"/>
      <c r="J147" s="35"/>
      <c r="K147" s="28">
        <v>3000</v>
      </c>
      <c r="L147" s="28"/>
      <c r="M147" s="33">
        <v>1246.04</v>
      </c>
      <c r="N147" s="33"/>
      <c r="O147" s="5">
        <f t="shared" si="2"/>
        <v>0.41534666666666664</v>
      </c>
      <c r="P147" s="33">
        <v>1246.04</v>
      </c>
      <c r="Q147" s="33"/>
      <c r="R147" s="33">
        <v>1246.04</v>
      </c>
      <c r="S147" s="33"/>
      <c r="T147" s="3">
        <v>0</v>
      </c>
      <c r="U147" s="3">
        <v>1246.04</v>
      </c>
      <c r="V147" s="3">
        <v>0</v>
      </c>
      <c r="W147" s="3">
        <v>0</v>
      </c>
      <c r="X147" s="33">
        <v>0</v>
      </c>
      <c r="Y147" s="33"/>
      <c r="Z147" s="3">
        <v>0</v>
      </c>
      <c r="AA147" s="3">
        <v>0</v>
      </c>
      <c r="AB147" s="33">
        <v>0</v>
      </c>
      <c r="AC147" s="33"/>
      <c r="AD147" s="33">
        <v>0</v>
      </c>
      <c r="AE147" s="33"/>
      <c r="AF147" s="33">
        <v>0</v>
      </c>
      <c r="AG147" s="33"/>
      <c r="AH147" s="33"/>
      <c r="AJ147" s="1"/>
    </row>
    <row r="148" spans="2:36" ht="19.5" customHeight="1">
      <c r="B148" s="34"/>
      <c r="C148" s="34"/>
      <c r="D148" s="34"/>
      <c r="E148" s="34"/>
      <c r="F148" s="2">
        <v>4700</v>
      </c>
      <c r="G148" s="35" t="s">
        <v>46</v>
      </c>
      <c r="H148" s="35"/>
      <c r="I148" s="35"/>
      <c r="J148" s="35"/>
      <c r="K148" s="28">
        <v>9700</v>
      </c>
      <c r="L148" s="28"/>
      <c r="M148" s="33">
        <v>4905.7</v>
      </c>
      <c r="N148" s="33"/>
      <c r="O148" s="5">
        <f t="shared" si="2"/>
        <v>0.5057422680412371</v>
      </c>
      <c r="P148" s="33">
        <v>4905.7</v>
      </c>
      <c r="Q148" s="33"/>
      <c r="R148" s="33">
        <v>4905.7</v>
      </c>
      <c r="S148" s="33"/>
      <c r="T148" s="3">
        <v>0</v>
      </c>
      <c r="U148" s="3">
        <v>4905.7</v>
      </c>
      <c r="V148" s="3">
        <v>0</v>
      </c>
      <c r="W148" s="3">
        <v>0</v>
      </c>
      <c r="X148" s="33">
        <v>0</v>
      </c>
      <c r="Y148" s="33"/>
      <c r="Z148" s="3">
        <v>0</v>
      </c>
      <c r="AA148" s="3">
        <v>0</v>
      </c>
      <c r="AB148" s="33">
        <v>0</v>
      </c>
      <c r="AC148" s="33"/>
      <c r="AD148" s="33">
        <v>0</v>
      </c>
      <c r="AE148" s="33"/>
      <c r="AF148" s="33">
        <v>0</v>
      </c>
      <c r="AG148" s="33"/>
      <c r="AH148" s="33"/>
      <c r="AJ148" s="1"/>
    </row>
    <row r="149" spans="2:36" ht="15" customHeight="1">
      <c r="B149" s="37"/>
      <c r="C149" s="37"/>
      <c r="D149" s="38">
        <v>75045</v>
      </c>
      <c r="E149" s="38"/>
      <c r="F149" s="16"/>
      <c r="G149" s="39" t="s">
        <v>77</v>
      </c>
      <c r="H149" s="39"/>
      <c r="I149" s="39"/>
      <c r="J149" s="39"/>
      <c r="K149" s="27">
        <v>14000</v>
      </c>
      <c r="L149" s="27"/>
      <c r="M149" s="36">
        <v>14000</v>
      </c>
      <c r="N149" s="36"/>
      <c r="O149" s="17">
        <f t="shared" si="2"/>
        <v>1</v>
      </c>
      <c r="P149" s="36">
        <v>14000</v>
      </c>
      <c r="Q149" s="36"/>
      <c r="R149" s="36">
        <v>7700</v>
      </c>
      <c r="S149" s="36"/>
      <c r="T149" s="18">
        <v>7700</v>
      </c>
      <c r="U149" s="18">
        <v>0</v>
      </c>
      <c r="V149" s="18">
        <v>0</v>
      </c>
      <c r="W149" s="18">
        <v>6300</v>
      </c>
      <c r="X149" s="36">
        <v>0</v>
      </c>
      <c r="Y149" s="36"/>
      <c r="Z149" s="18">
        <v>0</v>
      </c>
      <c r="AA149" s="18">
        <v>0</v>
      </c>
      <c r="AB149" s="36">
        <v>0</v>
      </c>
      <c r="AC149" s="36"/>
      <c r="AD149" s="36">
        <v>0</v>
      </c>
      <c r="AE149" s="36"/>
      <c r="AF149" s="36">
        <v>0</v>
      </c>
      <c r="AG149" s="36"/>
      <c r="AH149" s="36"/>
      <c r="AJ149" s="1"/>
    </row>
    <row r="150" spans="2:36" ht="15" customHeight="1">
      <c r="B150" s="34"/>
      <c r="C150" s="34"/>
      <c r="D150" s="34"/>
      <c r="E150" s="34"/>
      <c r="F150" s="2">
        <v>3030</v>
      </c>
      <c r="G150" s="35" t="s">
        <v>25</v>
      </c>
      <c r="H150" s="35"/>
      <c r="I150" s="35"/>
      <c r="J150" s="35"/>
      <c r="K150" s="28">
        <v>6300</v>
      </c>
      <c r="L150" s="28"/>
      <c r="M150" s="33">
        <v>6300</v>
      </c>
      <c r="N150" s="33"/>
      <c r="O150" s="5">
        <f t="shared" si="2"/>
        <v>1</v>
      </c>
      <c r="P150" s="33">
        <v>6300</v>
      </c>
      <c r="Q150" s="33"/>
      <c r="R150" s="33">
        <v>0</v>
      </c>
      <c r="S150" s="33"/>
      <c r="T150" s="3">
        <v>0</v>
      </c>
      <c r="U150" s="3">
        <v>0</v>
      </c>
      <c r="V150" s="3">
        <v>0</v>
      </c>
      <c r="W150" s="3">
        <v>6300</v>
      </c>
      <c r="X150" s="33">
        <v>0</v>
      </c>
      <c r="Y150" s="33"/>
      <c r="Z150" s="3">
        <v>0</v>
      </c>
      <c r="AA150" s="3">
        <v>0</v>
      </c>
      <c r="AB150" s="33">
        <v>0</v>
      </c>
      <c r="AC150" s="33"/>
      <c r="AD150" s="33">
        <v>0</v>
      </c>
      <c r="AE150" s="33"/>
      <c r="AF150" s="33">
        <v>0</v>
      </c>
      <c r="AG150" s="33"/>
      <c r="AH150" s="33"/>
      <c r="AJ150" s="1"/>
    </row>
    <row r="151" spans="2:36" ht="15" customHeight="1">
      <c r="B151" s="34"/>
      <c r="C151" s="34"/>
      <c r="D151" s="34"/>
      <c r="E151" s="34"/>
      <c r="F151" s="2">
        <v>4110</v>
      </c>
      <c r="G151" s="35" t="s">
        <v>33</v>
      </c>
      <c r="H151" s="35"/>
      <c r="I151" s="35"/>
      <c r="J151" s="35"/>
      <c r="K151" s="28">
        <v>925.45</v>
      </c>
      <c r="L151" s="28"/>
      <c r="M151" s="33">
        <v>925.45</v>
      </c>
      <c r="N151" s="33"/>
      <c r="O151" s="5">
        <f t="shared" si="2"/>
        <v>1</v>
      </c>
      <c r="P151" s="33">
        <v>925.45</v>
      </c>
      <c r="Q151" s="33"/>
      <c r="R151" s="33">
        <v>925.45</v>
      </c>
      <c r="S151" s="33"/>
      <c r="T151" s="3">
        <v>925.45</v>
      </c>
      <c r="U151" s="3">
        <v>0</v>
      </c>
      <c r="V151" s="3">
        <v>0</v>
      </c>
      <c r="W151" s="3">
        <v>0</v>
      </c>
      <c r="X151" s="33">
        <v>0</v>
      </c>
      <c r="Y151" s="33"/>
      <c r="Z151" s="3">
        <v>0</v>
      </c>
      <c r="AA151" s="3">
        <v>0</v>
      </c>
      <c r="AB151" s="33">
        <v>0</v>
      </c>
      <c r="AC151" s="33"/>
      <c r="AD151" s="33">
        <v>0</v>
      </c>
      <c r="AE151" s="33"/>
      <c r="AF151" s="33">
        <v>0</v>
      </c>
      <c r="AG151" s="33"/>
      <c r="AH151" s="33"/>
      <c r="AJ151" s="1"/>
    </row>
    <row r="152" spans="2:36" ht="15" customHeight="1">
      <c r="B152" s="34"/>
      <c r="C152" s="34"/>
      <c r="D152" s="34"/>
      <c r="E152" s="34"/>
      <c r="F152" s="2">
        <v>4120</v>
      </c>
      <c r="G152" s="35" t="s">
        <v>34</v>
      </c>
      <c r="H152" s="35"/>
      <c r="I152" s="35"/>
      <c r="J152" s="35"/>
      <c r="K152" s="28">
        <v>12.54</v>
      </c>
      <c r="L152" s="28"/>
      <c r="M152" s="33">
        <v>12.54</v>
      </c>
      <c r="N152" s="33"/>
      <c r="O152" s="5">
        <f t="shared" si="2"/>
        <v>1</v>
      </c>
      <c r="P152" s="33">
        <v>12.54</v>
      </c>
      <c r="Q152" s="33"/>
      <c r="R152" s="33">
        <v>12.54</v>
      </c>
      <c r="S152" s="33"/>
      <c r="T152" s="3">
        <v>12.54</v>
      </c>
      <c r="U152" s="3">
        <v>0</v>
      </c>
      <c r="V152" s="3">
        <v>0</v>
      </c>
      <c r="W152" s="3">
        <v>0</v>
      </c>
      <c r="X152" s="33">
        <v>0</v>
      </c>
      <c r="Y152" s="33"/>
      <c r="Z152" s="3">
        <v>0</v>
      </c>
      <c r="AA152" s="3">
        <v>0</v>
      </c>
      <c r="AB152" s="33">
        <v>0</v>
      </c>
      <c r="AC152" s="33"/>
      <c r="AD152" s="33">
        <v>0</v>
      </c>
      <c r="AE152" s="33"/>
      <c r="AF152" s="33">
        <v>0</v>
      </c>
      <c r="AG152" s="33"/>
      <c r="AH152" s="33"/>
      <c r="AJ152" s="1"/>
    </row>
    <row r="153" spans="2:36" ht="15" customHeight="1">
      <c r="B153" s="34"/>
      <c r="C153" s="34"/>
      <c r="D153" s="34"/>
      <c r="E153" s="34"/>
      <c r="F153" s="2">
        <v>4170</v>
      </c>
      <c r="G153" s="35" t="s">
        <v>35</v>
      </c>
      <c r="H153" s="35"/>
      <c r="I153" s="35"/>
      <c r="J153" s="35"/>
      <c r="K153" s="28">
        <v>6762.01</v>
      </c>
      <c r="L153" s="28"/>
      <c r="M153" s="33">
        <v>6762.01</v>
      </c>
      <c r="N153" s="33"/>
      <c r="O153" s="5">
        <f t="shared" si="2"/>
        <v>1</v>
      </c>
      <c r="P153" s="33">
        <v>6762.01</v>
      </c>
      <c r="Q153" s="33"/>
      <c r="R153" s="33">
        <v>6762.01</v>
      </c>
      <c r="S153" s="33"/>
      <c r="T153" s="3">
        <v>6762.01</v>
      </c>
      <c r="U153" s="3">
        <v>0</v>
      </c>
      <c r="V153" s="3">
        <v>0</v>
      </c>
      <c r="W153" s="3">
        <v>0</v>
      </c>
      <c r="X153" s="33">
        <v>0</v>
      </c>
      <c r="Y153" s="33"/>
      <c r="Z153" s="3">
        <v>0</v>
      </c>
      <c r="AA153" s="3">
        <v>0</v>
      </c>
      <c r="AB153" s="33">
        <v>0</v>
      </c>
      <c r="AC153" s="33"/>
      <c r="AD153" s="33">
        <v>0</v>
      </c>
      <c r="AE153" s="33"/>
      <c r="AF153" s="33">
        <v>0</v>
      </c>
      <c r="AG153" s="33"/>
      <c r="AH153" s="33"/>
      <c r="AJ153" s="1"/>
    </row>
    <row r="154" spans="2:36" ht="15" customHeight="1">
      <c r="B154" s="37"/>
      <c r="C154" s="37"/>
      <c r="D154" s="38">
        <v>75075</v>
      </c>
      <c r="E154" s="38"/>
      <c r="F154" s="16"/>
      <c r="G154" s="39" t="s">
        <v>78</v>
      </c>
      <c r="H154" s="39"/>
      <c r="I154" s="39"/>
      <c r="J154" s="39"/>
      <c r="K154" s="27">
        <v>36479.91</v>
      </c>
      <c r="L154" s="27"/>
      <c r="M154" s="36">
        <v>19464.66</v>
      </c>
      <c r="N154" s="36"/>
      <c r="O154" s="17">
        <f t="shared" si="2"/>
        <v>0.5335720400625987</v>
      </c>
      <c r="P154" s="36">
        <v>19464.66</v>
      </c>
      <c r="Q154" s="36"/>
      <c r="R154" s="36">
        <v>19464.66</v>
      </c>
      <c r="S154" s="36"/>
      <c r="T154" s="18">
        <v>6677.5</v>
      </c>
      <c r="U154" s="18">
        <v>12787.16</v>
      </c>
      <c r="V154" s="18">
        <v>0</v>
      </c>
      <c r="W154" s="18">
        <v>0</v>
      </c>
      <c r="X154" s="36">
        <v>0</v>
      </c>
      <c r="Y154" s="36"/>
      <c r="Z154" s="18">
        <v>0</v>
      </c>
      <c r="AA154" s="18">
        <v>0</v>
      </c>
      <c r="AB154" s="36">
        <v>0</v>
      </c>
      <c r="AC154" s="36"/>
      <c r="AD154" s="36">
        <v>0</v>
      </c>
      <c r="AE154" s="36"/>
      <c r="AF154" s="36">
        <v>0</v>
      </c>
      <c r="AG154" s="36"/>
      <c r="AH154" s="36"/>
      <c r="AJ154" s="1"/>
    </row>
    <row r="155" spans="2:36" ht="15" customHeight="1">
      <c r="B155" s="34"/>
      <c r="C155" s="34"/>
      <c r="D155" s="34"/>
      <c r="E155" s="34"/>
      <c r="F155" s="2">
        <v>4110</v>
      </c>
      <c r="G155" s="35" t="s">
        <v>33</v>
      </c>
      <c r="H155" s="35"/>
      <c r="I155" s="35"/>
      <c r="J155" s="35"/>
      <c r="K155" s="28">
        <v>855</v>
      </c>
      <c r="L155" s="28"/>
      <c r="M155" s="33">
        <v>427.5</v>
      </c>
      <c r="N155" s="33"/>
      <c r="O155" s="5">
        <f t="shared" si="2"/>
        <v>0.5</v>
      </c>
      <c r="P155" s="33">
        <v>427.5</v>
      </c>
      <c r="Q155" s="33"/>
      <c r="R155" s="33">
        <v>427.5</v>
      </c>
      <c r="S155" s="33"/>
      <c r="T155" s="3">
        <v>427.5</v>
      </c>
      <c r="U155" s="3">
        <v>0</v>
      </c>
      <c r="V155" s="3">
        <v>0</v>
      </c>
      <c r="W155" s="3">
        <v>0</v>
      </c>
      <c r="X155" s="33">
        <v>0</v>
      </c>
      <c r="Y155" s="33"/>
      <c r="Z155" s="3">
        <v>0</v>
      </c>
      <c r="AA155" s="3">
        <v>0</v>
      </c>
      <c r="AB155" s="33">
        <v>0</v>
      </c>
      <c r="AC155" s="33"/>
      <c r="AD155" s="33">
        <v>0</v>
      </c>
      <c r="AE155" s="33"/>
      <c r="AF155" s="33">
        <v>0</v>
      </c>
      <c r="AG155" s="33"/>
      <c r="AH155" s="33"/>
      <c r="AJ155" s="1"/>
    </row>
    <row r="156" spans="2:36" ht="15" customHeight="1">
      <c r="B156" s="34"/>
      <c r="C156" s="34"/>
      <c r="D156" s="34"/>
      <c r="E156" s="34"/>
      <c r="F156" s="2">
        <v>4120</v>
      </c>
      <c r="G156" s="35" t="s">
        <v>34</v>
      </c>
      <c r="H156" s="35"/>
      <c r="I156" s="35"/>
      <c r="J156" s="35"/>
      <c r="K156" s="28">
        <v>123</v>
      </c>
      <c r="L156" s="28"/>
      <c r="M156" s="33">
        <v>0</v>
      </c>
      <c r="N156" s="33"/>
      <c r="O156" s="5">
        <f t="shared" si="2"/>
        <v>0</v>
      </c>
      <c r="P156" s="33">
        <v>0</v>
      </c>
      <c r="Q156" s="33"/>
      <c r="R156" s="33">
        <v>0</v>
      </c>
      <c r="S156" s="33"/>
      <c r="T156" s="3">
        <v>0</v>
      </c>
      <c r="U156" s="3">
        <v>0</v>
      </c>
      <c r="V156" s="3">
        <v>0</v>
      </c>
      <c r="W156" s="3">
        <v>0</v>
      </c>
      <c r="X156" s="33">
        <v>0</v>
      </c>
      <c r="Y156" s="33"/>
      <c r="Z156" s="3">
        <v>0</v>
      </c>
      <c r="AA156" s="3">
        <v>0</v>
      </c>
      <c r="AB156" s="33">
        <v>0</v>
      </c>
      <c r="AC156" s="33"/>
      <c r="AD156" s="33">
        <v>0</v>
      </c>
      <c r="AE156" s="33"/>
      <c r="AF156" s="33">
        <v>0</v>
      </c>
      <c r="AG156" s="33"/>
      <c r="AH156" s="33"/>
      <c r="AJ156" s="1"/>
    </row>
    <row r="157" spans="2:36" ht="15" customHeight="1">
      <c r="B157" s="34"/>
      <c r="C157" s="34"/>
      <c r="D157" s="34"/>
      <c r="E157" s="34"/>
      <c r="F157" s="2">
        <v>4170</v>
      </c>
      <c r="G157" s="35" t="s">
        <v>35</v>
      </c>
      <c r="H157" s="35"/>
      <c r="I157" s="35"/>
      <c r="J157" s="35"/>
      <c r="K157" s="28">
        <v>12500</v>
      </c>
      <c r="L157" s="28"/>
      <c r="M157" s="33">
        <v>6250</v>
      </c>
      <c r="N157" s="33"/>
      <c r="O157" s="5">
        <f t="shared" si="2"/>
        <v>0.5</v>
      </c>
      <c r="P157" s="33">
        <v>6250</v>
      </c>
      <c r="Q157" s="33"/>
      <c r="R157" s="33">
        <v>6250</v>
      </c>
      <c r="S157" s="33"/>
      <c r="T157" s="3">
        <v>6250</v>
      </c>
      <c r="U157" s="3">
        <v>0</v>
      </c>
      <c r="V157" s="3">
        <v>0</v>
      </c>
      <c r="W157" s="3">
        <v>0</v>
      </c>
      <c r="X157" s="33">
        <v>0</v>
      </c>
      <c r="Y157" s="33"/>
      <c r="Z157" s="3">
        <v>0</v>
      </c>
      <c r="AA157" s="3">
        <v>0</v>
      </c>
      <c r="AB157" s="33">
        <v>0</v>
      </c>
      <c r="AC157" s="33"/>
      <c r="AD157" s="33">
        <v>0</v>
      </c>
      <c r="AE157" s="33"/>
      <c r="AF157" s="33">
        <v>0</v>
      </c>
      <c r="AG157" s="33"/>
      <c r="AH157" s="33"/>
      <c r="AJ157" s="1"/>
    </row>
    <row r="158" spans="2:36" ht="15" customHeight="1">
      <c r="B158" s="34"/>
      <c r="C158" s="34"/>
      <c r="D158" s="34"/>
      <c r="E158" s="34"/>
      <c r="F158" s="2">
        <v>4210</v>
      </c>
      <c r="G158" s="35" t="s">
        <v>27</v>
      </c>
      <c r="H158" s="35"/>
      <c r="I158" s="35"/>
      <c r="J158" s="35"/>
      <c r="K158" s="28">
        <v>17210.49</v>
      </c>
      <c r="L158" s="28"/>
      <c r="M158" s="33">
        <v>9234.89</v>
      </c>
      <c r="N158" s="33"/>
      <c r="O158" s="5">
        <f t="shared" si="2"/>
        <v>0.5365849548734521</v>
      </c>
      <c r="P158" s="33">
        <v>9234.89</v>
      </c>
      <c r="Q158" s="33"/>
      <c r="R158" s="33">
        <v>9234.89</v>
      </c>
      <c r="S158" s="33"/>
      <c r="T158" s="3">
        <v>0</v>
      </c>
      <c r="U158" s="3">
        <v>9234.89</v>
      </c>
      <c r="V158" s="3">
        <v>0</v>
      </c>
      <c r="W158" s="3">
        <v>0</v>
      </c>
      <c r="X158" s="33">
        <v>0</v>
      </c>
      <c r="Y158" s="33"/>
      <c r="Z158" s="3">
        <v>0</v>
      </c>
      <c r="AA158" s="3">
        <v>0</v>
      </c>
      <c r="AB158" s="33">
        <v>0</v>
      </c>
      <c r="AC158" s="33"/>
      <c r="AD158" s="33">
        <v>0</v>
      </c>
      <c r="AE158" s="33"/>
      <c r="AF158" s="33">
        <v>0</v>
      </c>
      <c r="AG158" s="33"/>
      <c r="AH158" s="33"/>
      <c r="AJ158" s="1"/>
    </row>
    <row r="159" spans="2:36" ht="15" customHeight="1">
      <c r="B159" s="34"/>
      <c r="C159" s="34"/>
      <c r="D159" s="34"/>
      <c r="E159" s="34"/>
      <c r="F159" s="2">
        <v>4300</v>
      </c>
      <c r="G159" s="35" t="s">
        <v>22</v>
      </c>
      <c r="H159" s="35"/>
      <c r="I159" s="35"/>
      <c r="J159" s="35"/>
      <c r="K159" s="28">
        <v>5091.42</v>
      </c>
      <c r="L159" s="28"/>
      <c r="M159" s="33">
        <v>3552.27</v>
      </c>
      <c r="N159" s="33"/>
      <c r="O159" s="5">
        <f t="shared" si="2"/>
        <v>0.6976973025207113</v>
      </c>
      <c r="P159" s="33">
        <v>3552.27</v>
      </c>
      <c r="Q159" s="33"/>
      <c r="R159" s="33">
        <v>3552.27</v>
      </c>
      <c r="S159" s="33"/>
      <c r="T159" s="3">
        <v>0</v>
      </c>
      <c r="U159" s="3">
        <v>3552.27</v>
      </c>
      <c r="V159" s="3">
        <v>0</v>
      </c>
      <c r="W159" s="3">
        <v>0</v>
      </c>
      <c r="X159" s="33">
        <v>0</v>
      </c>
      <c r="Y159" s="33"/>
      <c r="Z159" s="3">
        <v>0</v>
      </c>
      <c r="AA159" s="3">
        <v>0</v>
      </c>
      <c r="AB159" s="33">
        <v>0</v>
      </c>
      <c r="AC159" s="33"/>
      <c r="AD159" s="33">
        <v>0</v>
      </c>
      <c r="AE159" s="33"/>
      <c r="AF159" s="33">
        <v>0</v>
      </c>
      <c r="AG159" s="33"/>
      <c r="AH159" s="33"/>
      <c r="AJ159" s="1"/>
    </row>
    <row r="160" spans="2:36" ht="15" customHeight="1">
      <c r="B160" s="34"/>
      <c r="C160" s="34"/>
      <c r="D160" s="34"/>
      <c r="E160" s="34"/>
      <c r="F160" s="2">
        <v>4380</v>
      </c>
      <c r="G160" s="35" t="s">
        <v>75</v>
      </c>
      <c r="H160" s="35"/>
      <c r="I160" s="35"/>
      <c r="J160" s="35"/>
      <c r="K160" s="28">
        <v>300</v>
      </c>
      <c r="L160" s="28"/>
      <c r="M160" s="33">
        <v>0</v>
      </c>
      <c r="N160" s="33"/>
      <c r="O160" s="5">
        <f t="shared" si="2"/>
        <v>0</v>
      </c>
      <c r="P160" s="33">
        <v>0</v>
      </c>
      <c r="Q160" s="33"/>
      <c r="R160" s="33">
        <v>0</v>
      </c>
      <c r="S160" s="33"/>
      <c r="T160" s="3">
        <v>0</v>
      </c>
      <c r="U160" s="3">
        <v>0</v>
      </c>
      <c r="V160" s="3">
        <v>0</v>
      </c>
      <c r="W160" s="3">
        <v>0</v>
      </c>
      <c r="X160" s="33">
        <v>0</v>
      </c>
      <c r="Y160" s="33"/>
      <c r="Z160" s="3">
        <v>0</v>
      </c>
      <c r="AA160" s="3">
        <v>0</v>
      </c>
      <c r="AB160" s="33">
        <v>0</v>
      </c>
      <c r="AC160" s="33"/>
      <c r="AD160" s="33">
        <v>0</v>
      </c>
      <c r="AE160" s="33"/>
      <c r="AF160" s="33">
        <v>0</v>
      </c>
      <c r="AG160" s="33"/>
      <c r="AH160" s="33"/>
      <c r="AJ160" s="1"/>
    </row>
    <row r="161" spans="2:36" ht="15" customHeight="1">
      <c r="B161" s="34"/>
      <c r="C161" s="34"/>
      <c r="D161" s="34"/>
      <c r="E161" s="34"/>
      <c r="F161" s="2">
        <v>4430</v>
      </c>
      <c r="G161" s="35" t="s">
        <v>56</v>
      </c>
      <c r="H161" s="35"/>
      <c r="I161" s="35"/>
      <c r="J161" s="35"/>
      <c r="K161" s="28">
        <v>400</v>
      </c>
      <c r="L161" s="28"/>
      <c r="M161" s="33">
        <v>0</v>
      </c>
      <c r="N161" s="33"/>
      <c r="O161" s="5">
        <f t="shared" si="2"/>
        <v>0</v>
      </c>
      <c r="P161" s="33">
        <v>0</v>
      </c>
      <c r="Q161" s="33"/>
      <c r="R161" s="33">
        <v>0</v>
      </c>
      <c r="S161" s="33"/>
      <c r="T161" s="3">
        <v>0</v>
      </c>
      <c r="U161" s="3">
        <v>0</v>
      </c>
      <c r="V161" s="3">
        <v>0</v>
      </c>
      <c r="W161" s="3">
        <v>0</v>
      </c>
      <c r="X161" s="33">
        <v>0</v>
      </c>
      <c r="Y161" s="33"/>
      <c r="Z161" s="3">
        <v>0</v>
      </c>
      <c r="AA161" s="3">
        <v>0</v>
      </c>
      <c r="AB161" s="33">
        <v>0</v>
      </c>
      <c r="AC161" s="33"/>
      <c r="AD161" s="33">
        <v>0</v>
      </c>
      <c r="AE161" s="33"/>
      <c r="AF161" s="33">
        <v>0</v>
      </c>
      <c r="AG161" s="33"/>
      <c r="AH161" s="33"/>
      <c r="AJ161" s="1"/>
    </row>
    <row r="162" spans="2:36" ht="15" customHeight="1">
      <c r="B162" s="37"/>
      <c r="C162" s="37"/>
      <c r="D162" s="38">
        <v>75095</v>
      </c>
      <c r="E162" s="38"/>
      <c r="F162" s="16"/>
      <c r="G162" s="39" t="s">
        <v>53</v>
      </c>
      <c r="H162" s="39"/>
      <c r="I162" s="39"/>
      <c r="J162" s="39"/>
      <c r="K162" s="27">
        <v>21057</v>
      </c>
      <c r="L162" s="27"/>
      <c r="M162" s="36">
        <v>18960.73</v>
      </c>
      <c r="N162" s="36"/>
      <c r="O162" s="17">
        <f t="shared" si="2"/>
        <v>0.9004478320748445</v>
      </c>
      <c r="P162" s="36">
        <v>18960.73</v>
      </c>
      <c r="Q162" s="36"/>
      <c r="R162" s="36">
        <v>13960.73</v>
      </c>
      <c r="S162" s="36"/>
      <c r="T162" s="18">
        <v>0</v>
      </c>
      <c r="U162" s="18">
        <v>13960.73</v>
      </c>
      <c r="V162" s="18">
        <v>5000</v>
      </c>
      <c r="W162" s="18">
        <v>0</v>
      </c>
      <c r="X162" s="36">
        <v>0</v>
      </c>
      <c r="Y162" s="36"/>
      <c r="Z162" s="18">
        <v>0</v>
      </c>
      <c r="AA162" s="18">
        <v>0</v>
      </c>
      <c r="AB162" s="36">
        <v>0</v>
      </c>
      <c r="AC162" s="36"/>
      <c r="AD162" s="36">
        <v>0</v>
      </c>
      <c r="AE162" s="36"/>
      <c r="AF162" s="36">
        <v>0</v>
      </c>
      <c r="AG162" s="36"/>
      <c r="AH162" s="36"/>
      <c r="AJ162" s="1"/>
    </row>
    <row r="163" spans="2:36" ht="39" customHeight="1">
      <c r="B163" s="34"/>
      <c r="C163" s="34"/>
      <c r="D163" s="34"/>
      <c r="E163" s="34"/>
      <c r="F163" s="2">
        <v>2360</v>
      </c>
      <c r="G163" s="35" t="s">
        <v>51</v>
      </c>
      <c r="H163" s="35"/>
      <c r="I163" s="35"/>
      <c r="J163" s="35"/>
      <c r="K163" s="28">
        <v>5000</v>
      </c>
      <c r="L163" s="28"/>
      <c r="M163" s="33">
        <v>5000</v>
      </c>
      <c r="N163" s="33"/>
      <c r="O163" s="5">
        <f t="shared" si="2"/>
        <v>1</v>
      </c>
      <c r="P163" s="33">
        <v>5000</v>
      </c>
      <c r="Q163" s="33"/>
      <c r="R163" s="33">
        <v>0</v>
      </c>
      <c r="S163" s="33"/>
      <c r="T163" s="3">
        <v>0</v>
      </c>
      <c r="U163" s="3">
        <v>0</v>
      </c>
      <c r="V163" s="3">
        <v>5000</v>
      </c>
      <c r="W163" s="3">
        <v>0</v>
      </c>
      <c r="X163" s="33">
        <v>0</v>
      </c>
      <c r="Y163" s="33"/>
      <c r="Z163" s="3">
        <v>0</v>
      </c>
      <c r="AA163" s="3">
        <v>0</v>
      </c>
      <c r="AB163" s="33">
        <v>0</v>
      </c>
      <c r="AC163" s="33"/>
      <c r="AD163" s="33">
        <v>0</v>
      </c>
      <c r="AE163" s="33"/>
      <c r="AF163" s="33">
        <v>0</v>
      </c>
      <c r="AG163" s="33"/>
      <c r="AH163" s="33"/>
      <c r="AJ163" s="1"/>
    </row>
    <row r="164" spans="2:36" ht="15" customHeight="1">
      <c r="B164" s="34"/>
      <c r="C164" s="34"/>
      <c r="D164" s="34"/>
      <c r="E164" s="34"/>
      <c r="F164" s="2">
        <v>4430</v>
      </c>
      <c r="G164" s="35" t="s">
        <v>56</v>
      </c>
      <c r="H164" s="35"/>
      <c r="I164" s="35"/>
      <c r="J164" s="35"/>
      <c r="K164" s="28">
        <v>16057</v>
      </c>
      <c r="L164" s="28"/>
      <c r="M164" s="33">
        <v>13960.73</v>
      </c>
      <c r="N164" s="33"/>
      <c r="O164" s="5">
        <f t="shared" si="2"/>
        <v>0.8694482157314567</v>
      </c>
      <c r="P164" s="33">
        <v>13960.73</v>
      </c>
      <c r="Q164" s="33"/>
      <c r="R164" s="33">
        <v>13960.73</v>
      </c>
      <c r="S164" s="33"/>
      <c r="T164" s="3">
        <v>0</v>
      </c>
      <c r="U164" s="3">
        <v>13960.73</v>
      </c>
      <c r="V164" s="3">
        <v>0</v>
      </c>
      <c r="W164" s="3">
        <v>0</v>
      </c>
      <c r="X164" s="33">
        <v>0</v>
      </c>
      <c r="Y164" s="33"/>
      <c r="Z164" s="3">
        <v>0</v>
      </c>
      <c r="AA164" s="3">
        <v>0</v>
      </c>
      <c r="AB164" s="33">
        <v>0</v>
      </c>
      <c r="AC164" s="33"/>
      <c r="AD164" s="33">
        <v>0</v>
      </c>
      <c r="AE164" s="33"/>
      <c r="AF164" s="33">
        <v>0</v>
      </c>
      <c r="AG164" s="33"/>
      <c r="AH164" s="33"/>
      <c r="AJ164" s="1"/>
    </row>
    <row r="165" spans="2:36" ht="19.5" customHeight="1">
      <c r="B165" s="40">
        <v>754</v>
      </c>
      <c r="C165" s="40"/>
      <c r="D165" s="40"/>
      <c r="E165" s="40"/>
      <c r="F165" s="13"/>
      <c r="G165" s="41" t="s">
        <v>79</v>
      </c>
      <c r="H165" s="41"/>
      <c r="I165" s="41"/>
      <c r="J165" s="41"/>
      <c r="K165" s="26">
        <v>3499242</v>
      </c>
      <c r="L165" s="26"/>
      <c r="M165" s="26">
        <v>1721190.37</v>
      </c>
      <c r="N165" s="26"/>
      <c r="O165" s="14">
        <f t="shared" si="2"/>
        <v>0.4918752032583057</v>
      </c>
      <c r="P165" s="26">
        <v>1697790.37</v>
      </c>
      <c r="Q165" s="26"/>
      <c r="R165" s="26">
        <v>1634879.76</v>
      </c>
      <c r="S165" s="26"/>
      <c r="T165" s="15">
        <v>1475550.53</v>
      </c>
      <c r="U165" s="15">
        <v>159329.23</v>
      </c>
      <c r="V165" s="15">
        <v>0</v>
      </c>
      <c r="W165" s="15">
        <v>62910.61</v>
      </c>
      <c r="X165" s="26">
        <v>0</v>
      </c>
      <c r="Y165" s="26"/>
      <c r="Z165" s="15">
        <v>0</v>
      </c>
      <c r="AA165" s="15">
        <v>23400</v>
      </c>
      <c r="AB165" s="26">
        <v>23400</v>
      </c>
      <c r="AC165" s="26"/>
      <c r="AD165" s="26">
        <v>0</v>
      </c>
      <c r="AE165" s="26"/>
      <c r="AF165" s="26">
        <v>0</v>
      </c>
      <c r="AG165" s="26"/>
      <c r="AH165" s="26"/>
      <c r="AJ165" s="1"/>
    </row>
    <row r="166" spans="2:36" ht="15" customHeight="1">
      <c r="B166" s="37"/>
      <c r="C166" s="37"/>
      <c r="D166" s="38">
        <v>75405</v>
      </c>
      <c r="E166" s="38"/>
      <c r="F166" s="16"/>
      <c r="G166" s="39" t="s">
        <v>80</v>
      </c>
      <c r="H166" s="39"/>
      <c r="I166" s="39"/>
      <c r="J166" s="39"/>
      <c r="K166" s="27">
        <v>5000</v>
      </c>
      <c r="L166" s="27"/>
      <c r="M166" s="36">
        <v>0</v>
      </c>
      <c r="N166" s="36"/>
      <c r="O166" s="17">
        <f t="shared" si="2"/>
        <v>0</v>
      </c>
      <c r="P166" s="36">
        <v>0</v>
      </c>
      <c r="Q166" s="36"/>
      <c r="R166" s="36">
        <v>0</v>
      </c>
      <c r="S166" s="36"/>
      <c r="T166" s="18">
        <v>0</v>
      </c>
      <c r="U166" s="18">
        <v>0</v>
      </c>
      <c r="V166" s="18">
        <v>0</v>
      </c>
      <c r="W166" s="18">
        <v>0</v>
      </c>
      <c r="X166" s="36">
        <v>0</v>
      </c>
      <c r="Y166" s="36"/>
      <c r="Z166" s="18">
        <v>0</v>
      </c>
      <c r="AA166" s="18">
        <v>0</v>
      </c>
      <c r="AB166" s="36">
        <v>0</v>
      </c>
      <c r="AC166" s="36"/>
      <c r="AD166" s="36">
        <v>0</v>
      </c>
      <c r="AE166" s="36"/>
      <c r="AF166" s="36">
        <v>0</v>
      </c>
      <c r="AG166" s="36"/>
      <c r="AH166" s="36"/>
      <c r="AJ166" s="1"/>
    </row>
    <row r="167" spans="2:36" ht="15" customHeight="1">
      <c r="B167" s="34"/>
      <c r="C167" s="34"/>
      <c r="D167" s="34"/>
      <c r="E167" s="34"/>
      <c r="F167" s="2">
        <v>3000</v>
      </c>
      <c r="G167" s="35" t="s">
        <v>81</v>
      </c>
      <c r="H167" s="35"/>
      <c r="I167" s="35"/>
      <c r="J167" s="35"/>
      <c r="K167" s="28">
        <v>5000</v>
      </c>
      <c r="L167" s="28"/>
      <c r="M167" s="33">
        <v>0</v>
      </c>
      <c r="N167" s="33"/>
      <c r="O167" s="5">
        <f t="shared" si="2"/>
        <v>0</v>
      </c>
      <c r="P167" s="33">
        <v>0</v>
      </c>
      <c r="Q167" s="33"/>
      <c r="R167" s="33">
        <v>0</v>
      </c>
      <c r="S167" s="33"/>
      <c r="T167" s="3">
        <v>0</v>
      </c>
      <c r="U167" s="3">
        <v>0</v>
      </c>
      <c r="V167" s="3">
        <v>0</v>
      </c>
      <c r="W167" s="3">
        <v>0</v>
      </c>
      <c r="X167" s="33">
        <v>0</v>
      </c>
      <c r="Y167" s="33"/>
      <c r="Z167" s="3">
        <v>0</v>
      </c>
      <c r="AA167" s="3">
        <v>0</v>
      </c>
      <c r="AB167" s="33">
        <v>0</v>
      </c>
      <c r="AC167" s="33"/>
      <c r="AD167" s="33">
        <v>0</v>
      </c>
      <c r="AE167" s="33"/>
      <c r="AF167" s="33">
        <v>0</v>
      </c>
      <c r="AG167" s="33"/>
      <c r="AH167" s="33"/>
      <c r="AJ167" s="1"/>
    </row>
    <row r="168" spans="2:36" ht="15" customHeight="1">
      <c r="B168" s="37"/>
      <c r="C168" s="37"/>
      <c r="D168" s="38">
        <v>75411</v>
      </c>
      <c r="E168" s="38"/>
      <c r="F168" s="16"/>
      <c r="G168" s="39" t="s">
        <v>82</v>
      </c>
      <c r="H168" s="39"/>
      <c r="I168" s="39"/>
      <c r="J168" s="39"/>
      <c r="K168" s="27">
        <v>3322400</v>
      </c>
      <c r="L168" s="27"/>
      <c r="M168" s="36">
        <v>1675301.15</v>
      </c>
      <c r="N168" s="36"/>
      <c r="O168" s="17">
        <f t="shared" si="2"/>
        <v>0.5042442661931134</v>
      </c>
      <c r="P168" s="36">
        <v>1651901.15</v>
      </c>
      <c r="Q168" s="36"/>
      <c r="R168" s="36">
        <v>1588990.54</v>
      </c>
      <c r="S168" s="36"/>
      <c r="T168" s="18">
        <v>1439999.1</v>
      </c>
      <c r="U168" s="18">
        <v>148991.44</v>
      </c>
      <c r="V168" s="18">
        <v>0</v>
      </c>
      <c r="W168" s="18">
        <v>62910.61</v>
      </c>
      <c r="X168" s="36">
        <v>0</v>
      </c>
      <c r="Y168" s="36"/>
      <c r="Z168" s="18">
        <v>0</v>
      </c>
      <c r="AA168" s="18">
        <v>23400</v>
      </c>
      <c r="AB168" s="36">
        <v>23400</v>
      </c>
      <c r="AC168" s="36"/>
      <c r="AD168" s="36">
        <v>0</v>
      </c>
      <c r="AE168" s="36"/>
      <c r="AF168" s="36">
        <v>0</v>
      </c>
      <c r="AG168" s="36"/>
      <c r="AH168" s="36"/>
      <c r="AJ168" s="1"/>
    </row>
    <row r="169" spans="2:36" ht="15" customHeight="1">
      <c r="B169" s="34"/>
      <c r="C169" s="34"/>
      <c r="D169" s="34"/>
      <c r="E169" s="34"/>
      <c r="F169" s="2">
        <v>3020</v>
      </c>
      <c r="G169" s="35" t="s">
        <v>30</v>
      </c>
      <c r="H169" s="35"/>
      <c r="I169" s="35"/>
      <c r="J169" s="35"/>
      <c r="K169" s="28">
        <v>5000</v>
      </c>
      <c r="L169" s="28"/>
      <c r="M169" s="33">
        <v>54.72</v>
      </c>
      <c r="N169" s="33"/>
      <c r="O169" s="5">
        <f t="shared" si="2"/>
        <v>0.010944</v>
      </c>
      <c r="P169" s="33">
        <v>54.72</v>
      </c>
      <c r="Q169" s="33"/>
      <c r="R169" s="33">
        <v>0</v>
      </c>
      <c r="S169" s="33"/>
      <c r="T169" s="3">
        <v>0</v>
      </c>
      <c r="U169" s="3">
        <v>0</v>
      </c>
      <c r="V169" s="3">
        <v>0</v>
      </c>
      <c r="W169" s="3">
        <v>54.72</v>
      </c>
      <c r="X169" s="33">
        <v>0</v>
      </c>
      <c r="Y169" s="33"/>
      <c r="Z169" s="3">
        <v>0</v>
      </c>
      <c r="AA169" s="3">
        <v>0</v>
      </c>
      <c r="AB169" s="33">
        <v>0</v>
      </c>
      <c r="AC169" s="33"/>
      <c r="AD169" s="33">
        <v>0</v>
      </c>
      <c r="AE169" s="33"/>
      <c r="AF169" s="33">
        <v>0</v>
      </c>
      <c r="AG169" s="33"/>
      <c r="AH169" s="33"/>
      <c r="AJ169" s="1"/>
    </row>
    <row r="170" spans="2:36" ht="19.5" customHeight="1">
      <c r="B170" s="34"/>
      <c r="C170" s="34"/>
      <c r="D170" s="34"/>
      <c r="E170" s="34"/>
      <c r="F170" s="2">
        <v>3070</v>
      </c>
      <c r="G170" s="35" t="s">
        <v>83</v>
      </c>
      <c r="H170" s="35"/>
      <c r="I170" s="35"/>
      <c r="J170" s="35"/>
      <c r="K170" s="28">
        <v>164000</v>
      </c>
      <c r="L170" s="28"/>
      <c r="M170" s="33">
        <v>62855.89</v>
      </c>
      <c r="N170" s="33"/>
      <c r="O170" s="5">
        <f t="shared" si="2"/>
        <v>0.3832676219512195</v>
      </c>
      <c r="P170" s="33">
        <v>62855.89</v>
      </c>
      <c r="Q170" s="33"/>
      <c r="R170" s="33">
        <v>0</v>
      </c>
      <c r="S170" s="33"/>
      <c r="T170" s="3">
        <v>0</v>
      </c>
      <c r="U170" s="3">
        <v>0</v>
      </c>
      <c r="V170" s="3">
        <v>0</v>
      </c>
      <c r="W170" s="3">
        <v>62855.89</v>
      </c>
      <c r="X170" s="33">
        <v>0</v>
      </c>
      <c r="Y170" s="33"/>
      <c r="Z170" s="3">
        <v>0</v>
      </c>
      <c r="AA170" s="3">
        <v>0</v>
      </c>
      <c r="AB170" s="33">
        <v>0</v>
      </c>
      <c r="AC170" s="33"/>
      <c r="AD170" s="33">
        <v>0</v>
      </c>
      <c r="AE170" s="33"/>
      <c r="AF170" s="33">
        <v>0</v>
      </c>
      <c r="AG170" s="33"/>
      <c r="AH170" s="33"/>
      <c r="AJ170" s="1"/>
    </row>
    <row r="171" spans="2:36" ht="19.5" customHeight="1">
      <c r="B171" s="34"/>
      <c r="C171" s="34"/>
      <c r="D171" s="34"/>
      <c r="E171" s="34"/>
      <c r="F171" s="2">
        <v>4020</v>
      </c>
      <c r="G171" s="35" t="s">
        <v>64</v>
      </c>
      <c r="H171" s="35"/>
      <c r="I171" s="35"/>
      <c r="J171" s="35"/>
      <c r="K171" s="28">
        <v>61000</v>
      </c>
      <c r="L171" s="28"/>
      <c r="M171" s="33">
        <v>29856.86</v>
      </c>
      <c r="N171" s="33"/>
      <c r="O171" s="5">
        <f t="shared" si="2"/>
        <v>0.48945672131147544</v>
      </c>
      <c r="P171" s="33">
        <v>29856.86</v>
      </c>
      <c r="Q171" s="33"/>
      <c r="R171" s="33">
        <v>29856.86</v>
      </c>
      <c r="S171" s="33"/>
      <c r="T171" s="3">
        <v>29856.86</v>
      </c>
      <c r="U171" s="3">
        <v>0</v>
      </c>
      <c r="V171" s="3">
        <v>0</v>
      </c>
      <c r="W171" s="3">
        <v>0</v>
      </c>
      <c r="X171" s="33">
        <v>0</v>
      </c>
      <c r="Y171" s="33"/>
      <c r="Z171" s="3">
        <v>0</v>
      </c>
      <c r="AA171" s="3">
        <v>0</v>
      </c>
      <c r="AB171" s="33">
        <v>0</v>
      </c>
      <c r="AC171" s="33"/>
      <c r="AD171" s="33">
        <v>0</v>
      </c>
      <c r="AE171" s="33"/>
      <c r="AF171" s="33">
        <v>0</v>
      </c>
      <c r="AG171" s="33"/>
      <c r="AH171" s="33"/>
      <c r="AJ171" s="1"/>
    </row>
    <row r="172" spans="2:36" ht="15" customHeight="1">
      <c r="B172" s="34"/>
      <c r="C172" s="34"/>
      <c r="D172" s="34"/>
      <c r="E172" s="34"/>
      <c r="F172" s="2">
        <v>4040</v>
      </c>
      <c r="G172" s="35" t="s">
        <v>32</v>
      </c>
      <c r="H172" s="35"/>
      <c r="I172" s="35"/>
      <c r="J172" s="35"/>
      <c r="K172" s="28">
        <v>5020</v>
      </c>
      <c r="L172" s="28"/>
      <c r="M172" s="33">
        <v>5019.69</v>
      </c>
      <c r="N172" s="33"/>
      <c r="O172" s="5">
        <f t="shared" si="2"/>
        <v>0.9999382470119521</v>
      </c>
      <c r="P172" s="33">
        <v>5019.69</v>
      </c>
      <c r="Q172" s="33"/>
      <c r="R172" s="33">
        <v>5019.69</v>
      </c>
      <c r="S172" s="33"/>
      <c r="T172" s="3">
        <v>5019.69</v>
      </c>
      <c r="U172" s="3">
        <v>0</v>
      </c>
      <c r="V172" s="3">
        <v>0</v>
      </c>
      <c r="W172" s="3">
        <v>0</v>
      </c>
      <c r="X172" s="33">
        <v>0</v>
      </c>
      <c r="Y172" s="33"/>
      <c r="Z172" s="3">
        <v>0</v>
      </c>
      <c r="AA172" s="3">
        <v>0</v>
      </c>
      <c r="AB172" s="33">
        <v>0</v>
      </c>
      <c r="AC172" s="33"/>
      <c r="AD172" s="33">
        <v>0</v>
      </c>
      <c r="AE172" s="33"/>
      <c r="AF172" s="33">
        <v>0</v>
      </c>
      <c r="AG172" s="33"/>
      <c r="AH172" s="33"/>
      <c r="AJ172" s="1"/>
    </row>
    <row r="173" spans="2:36" ht="19.5" customHeight="1">
      <c r="B173" s="34"/>
      <c r="C173" s="34"/>
      <c r="D173" s="34"/>
      <c r="E173" s="34"/>
      <c r="F173" s="2">
        <v>4050</v>
      </c>
      <c r="G173" s="35" t="s">
        <v>84</v>
      </c>
      <c r="H173" s="35"/>
      <c r="I173" s="35"/>
      <c r="J173" s="35"/>
      <c r="K173" s="28">
        <v>2111000</v>
      </c>
      <c r="L173" s="28"/>
      <c r="M173" s="33">
        <v>1027843.54</v>
      </c>
      <c r="N173" s="33"/>
      <c r="O173" s="5">
        <f t="shared" si="2"/>
        <v>0.4868988820464235</v>
      </c>
      <c r="P173" s="33">
        <v>1027843.54</v>
      </c>
      <c r="Q173" s="33"/>
      <c r="R173" s="33">
        <v>1027843.54</v>
      </c>
      <c r="S173" s="33"/>
      <c r="T173" s="3">
        <v>1027843.54</v>
      </c>
      <c r="U173" s="3">
        <v>0</v>
      </c>
      <c r="V173" s="3">
        <v>0</v>
      </c>
      <c r="W173" s="3">
        <v>0</v>
      </c>
      <c r="X173" s="33">
        <v>0</v>
      </c>
      <c r="Y173" s="33"/>
      <c r="Z173" s="3">
        <v>0</v>
      </c>
      <c r="AA173" s="3">
        <v>0</v>
      </c>
      <c r="AB173" s="33">
        <v>0</v>
      </c>
      <c r="AC173" s="33"/>
      <c r="AD173" s="33">
        <v>0</v>
      </c>
      <c r="AE173" s="33"/>
      <c r="AF173" s="33">
        <v>0</v>
      </c>
      <c r="AG173" s="33"/>
      <c r="AH173" s="33"/>
      <c r="AJ173" s="1"/>
    </row>
    <row r="174" spans="2:36" ht="19.5" customHeight="1">
      <c r="B174" s="34"/>
      <c r="C174" s="34"/>
      <c r="D174" s="34"/>
      <c r="E174" s="34"/>
      <c r="F174" s="2">
        <v>4060</v>
      </c>
      <c r="G174" s="35" t="s">
        <v>85</v>
      </c>
      <c r="H174" s="35"/>
      <c r="I174" s="35"/>
      <c r="J174" s="35"/>
      <c r="K174" s="28">
        <v>384000</v>
      </c>
      <c r="L174" s="28"/>
      <c r="M174" s="33">
        <v>125154.03</v>
      </c>
      <c r="N174" s="33"/>
      <c r="O174" s="5">
        <f t="shared" si="2"/>
        <v>0.325921953125</v>
      </c>
      <c r="P174" s="33">
        <v>125154.03</v>
      </c>
      <c r="Q174" s="33"/>
      <c r="R174" s="33">
        <v>125154.03</v>
      </c>
      <c r="S174" s="33"/>
      <c r="T174" s="3">
        <v>125154.03</v>
      </c>
      <c r="U174" s="3">
        <v>0</v>
      </c>
      <c r="V174" s="3">
        <v>0</v>
      </c>
      <c r="W174" s="3">
        <v>0</v>
      </c>
      <c r="X174" s="33">
        <v>0</v>
      </c>
      <c r="Y174" s="33"/>
      <c r="Z174" s="3">
        <v>0</v>
      </c>
      <c r="AA174" s="3">
        <v>0</v>
      </c>
      <c r="AB174" s="33">
        <v>0</v>
      </c>
      <c r="AC174" s="33"/>
      <c r="AD174" s="33">
        <v>0</v>
      </c>
      <c r="AE174" s="33"/>
      <c r="AF174" s="33">
        <v>0</v>
      </c>
      <c r="AG174" s="33"/>
      <c r="AH174" s="33"/>
      <c r="AJ174" s="1"/>
    </row>
    <row r="175" spans="2:36" ht="26.25" customHeight="1">
      <c r="B175" s="34"/>
      <c r="C175" s="34"/>
      <c r="D175" s="34"/>
      <c r="E175" s="34"/>
      <c r="F175" s="2">
        <v>4070</v>
      </c>
      <c r="G175" s="35" t="s">
        <v>86</v>
      </c>
      <c r="H175" s="35"/>
      <c r="I175" s="35"/>
      <c r="J175" s="35"/>
      <c r="K175" s="28">
        <v>175980</v>
      </c>
      <c r="L175" s="28"/>
      <c r="M175" s="33">
        <v>161739.85</v>
      </c>
      <c r="N175" s="33"/>
      <c r="O175" s="5">
        <f t="shared" si="2"/>
        <v>0.9190808614615298</v>
      </c>
      <c r="P175" s="33">
        <v>161739.85</v>
      </c>
      <c r="Q175" s="33"/>
      <c r="R175" s="33">
        <v>161739.85</v>
      </c>
      <c r="S175" s="33"/>
      <c r="T175" s="3">
        <v>161739.85</v>
      </c>
      <c r="U175" s="3">
        <v>0</v>
      </c>
      <c r="V175" s="3">
        <v>0</v>
      </c>
      <c r="W175" s="3">
        <v>0</v>
      </c>
      <c r="X175" s="33">
        <v>0</v>
      </c>
      <c r="Y175" s="33"/>
      <c r="Z175" s="3">
        <v>0</v>
      </c>
      <c r="AA175" s="3">
        <v>0</v>
      </c>
      <c r="AB175" s="33">
        <v>0</v>
      </c>
      <c r="AC175" s="33"/>
      <c r="AD175" s="33">
        <v>0</v>
      </c>
      <c r="AE175" s="33"/>
      <c r="AF175" s="33">
        <v>0</v>
      </c>
      <c r="AG175" s="33"/>
      <c r="AH175" s="33"/>
      <c r="AJ175" s="1"/>
    </row>
    <row r="176" spans="2:36" ht="15" customHeight="1">
      <c r="B176" s="34"/>
      <c r="C176" s="34"/>
      <c r="D176" s="34"/>
      <c r="E176" s="34"/>
      <c r="F176" s="2">
        <v>4110</v>
      </c>
      <c r="G176" s="35" t="s">
        <v>33</v>
      </c>
      <c r="H176" s="35"/>
      <c r="I176" s="35"/>
      <c r="J176" s="35"/>
      <c r="K176" s="28">
        <v>12100</v>
      </c>
      <c r="L176" s="28"/>
      <c r="M176" s="33">
        <v>6344.05</v>
      </c>
      <c r="N176" s="33"/>
      <c r="O176" s="5">
        <f t="shared" si="2"/>
        <v>0.524301652892562</v>
      </c>
      <c r="P176" s="33">
        <v>6344.05</v>
      </c>
      <c r="Q176" s="33"/>
      <c r="R176" s="33">
        <v>6344.05</v>
      </c>
      <c r="S176" s="33"/>
      <c r="T176" s="3">
        <v>6344.05</v>
      </c>
      <c r="U176" s="3">
        <v>0</v>
      </c>
      <c r="V176" s="3">
        <v>0</v>
      </c>
      <c r="W176" s="3">
        <v>0</v>
      </c>
      <c r="X176" s="33">
        <v>0</v>
      </c>
      <c r="Y176" s="33"/>
      <c r="Z176" s="3">
        <v>0</v>
      </c>
      <c r="AA176" s="3">
        <v>0</v>
      </c>
      <c r="AB176" s="33">
        <v>0</v>
      </c>
      <c r="AC176" s="33"/>
      <c r="AD176" s="33">
        <v>0</v>
      </c>
      <c r="AE176" s="33"/>
      <c r="AF176" s="33">
        <v>0</v>
      </c>
      <c r="AG176" s="33"/>
      <c r="AH176" s="33"/>
      <c r="AJ176" s="1"/>
    </row>
    <row r="177" spans="2:36" ht="15" customHeight="1">
      <c r="B177" s="34"/>
      <c r="C177" s="34"/>
      <c r="D177" s="34"/>
      <c r="E177" s="34"/>
      <c r="F177" s="2">
        <v>4120</v>
      </c>
      <c r="G177" s="35" t="s">
        <v>34</v>
      </c>
      <c r="H177" s="35"/>
      <c r="I177" s="35"/>
      <c r="J177" s="35"/>
      <c r="K177" s="28">
        <v>1900</v>
      </c>
      <c r="L177" s="28"/>
      <c r="M177" s="33">
        <v>844.44</v>
      </c>
      <c r="N177" s="33"/>
      <c r="O177" s="5">
        <f t="shared" si="2"/>
        <v>0.4444421052631579</v>
      </c>
      <c r="P177" s="33">
        <v>844.44</v>
      </c>
      <c r="Q177" s="33"/>
      <c r="R177" s="33">
        <v>844.44</v>
      </c>
      <c r="S177" s="33"/>
      <c r="T177" s="3">
        <v>844.44</v>
      </c>
      <c r="U177" s="3">
        <v>0</v>
      </c>
      <c r="V177" s="3">
        <v>0</v>
      </c>
      <c r="W177" s="3">
        <v>0</v>
      </c>
      <c r="X177" s="33">
        <v>0</v>
      </c>
      <c r="Y177" s="33"/>
      <c r="Z177" s="3">
        <v>0</v>
      </c>
      <c r="AA177" s="3">
        <v>0</v>
      </c>
      <c r="AB177" s="33">
        <v>0</v>
      </c>
      <c r="AC177" s="33"/>
      <c r="AD177" s="33">
        <v>0</v>
      </c>
      <c r="AE177" s="33"/>
      <c r="AF177" s="33">
        <v>0</v>
      </c>
      <c r="AG177" s="33"/>
      <c r="AH177" s="33"/>
      <c r="AJ177" s="1"/>
    </row>
    <row r="178" spans="2:36" ht="15" customHeight="1">
      <c r="B178" s="34"/>
      <c r="C178" s="34"/>
      <c r="D178" s="34"/>
      <c r="E178" s="34"/>
      <c r="F178" s="2">
        <v>4170</v>
      </c>
      <c r="G178" s="35" t="s">
        <v>35</v>
      </c>
      <c r="H178" s="35"/>
      <c r="I178" s="35"/>
      <c r="J178" s="35"/>
      <c r="K178" s="28">
        <v>3000</v>
      </c>
      <c r="L178" s="28"/>
      <c r="M178" s="33">
        <v>0</v>
      </c>
      <c r="N178" s="33"/>
      <c r="O178" s="5">
        <f t="shared" si="2"/>
        <v>0</v>
      </c>
      <c r="P178" s="33">
        <v>0</v>
      </c>
      <c r="Q178" s="33"/>
      <c r="R178" s="33">
        <v>0</v>
      </c>
      <c r="S178" s="33"/>
      <c r="T178" s="3">
        <v>0</v>
      </c>
      <c r="U178" s="3">
        <v>0</v>
      </c>
      <c r="V178" s="3">
        <v>0</v>
      </c>
      <c r="W178" s="3">
        <v>0</v>
      </c>
      <c r="X178" s="33">
        <v>0</v>
      </c>
      <c r="Y178" s="33"/>
      <c r="Z178" s="3">
        <v>0</v>
      </c>
      <c r="AA178" s="3">
        <v>0</v>
      </c>
      <c r="AB178" s="33">
        <v>0</v>
      </c>
      <c r="AC178" s="33"/>
      <c r="AD178" s="33">
        <v>0</v>
      </c>
      <c r="AE178" s="33"/>
      <c r="AF178" s="33">
        <v>0</v>
      </c>
      <c r="AG178" s="33"/>
      <c r="AH178" s="33"/>
      <c r="AJ178" s="1"/>
    </row>
    <row r="179" spans="2:36" ht="19.5" customHeight="1">
      <c r="B179" s="34"/>
      <c r="C179" s="34"/>
      <c r="D179" s="34"/>
      <c r="E179" s="34"/>
      <c r="F179" s="2">
        <v>4180</v>
      </c>
      <c r="G179" s="35" t="s">
        <v>87</v>
      </c>
      <c r="H179" s="35"/>
      <c r="I179" s="35"/>
      <c r="J179" s="35"/>
      <c r="K179" s="28">
        <v>83196.64</v>
      </c>
      <c r="L179" s="28"/>
      <c r="M179" s="33">
        <v>83196.64</v>
      </c>
      <c r="N179" s="33"/>
      <c r="O179" s="5">
        <f t="shared" si="2"/>
        <v>1</v>
      </c>
      <c r="P179" s="33">
        <v>83196.64</v>
      </c>
      <c r="Q179" s="33"/>
      <c r="R179" s="33">
        <v>83196.64</v>
      </c>
      <c r="S179" s="33"/>
      <c r="T179" s="3">
        <v>83196.64</v>
      </c>
      <c r="U179" s="3">
        <v>0</v>
      </c>
      <c r="V179" s="3">
        <v>0</v>
      </c>
      <c r="W179" s="3">
        <v>0</v>
      </c>
      <c r="X179" s="33">
        <v>0</v>
      </c>
      <c r="Y179" s="33"/>
      <c r="Z179" s="3">
        <v>0</v>
      </c>
      <c r="AA179" s="3">
        <v>0</v>
      </c>
      <c r="AB179" s="33">
        <v>0</v>
      </c>
      <c r="AC179" s="33"/>
      <c r="AD179" s="33">
        <v>0</v>
      </c>
      <c r="AE179" s="33"/>
      <c r="AF179" s="33">
        <v>0</v>
      </c>
      <c r="AG179" s="33"/>
      <c r="AH179" s="33"/>
      <c r="AJ179" s="1"/>
    </row>
    <row r="180" spans="2:36" ht="15" customHeight="1">
      <c r="B180" s="34"/>
      <c r="C180" s="34"/>
      <c r="D180" s="34"/>
      <c r="E180" s="34"/>
      <c r="F180" s="2">
        <v>4210</v>
      </c>
      <c r="G180" s="35" t="s">
        <v>27</v>
      </c>
      <c r="H180" s="35"/>
      <c r="I180" s="35"/>
      <c r="J180" s="35"/>
      <c r="K180" s="28">
        <v>107803.36</v>
      </c>
      <c r="L180" s="28"/>
      <c r="M180" s="33">
        <v>57841.71</v>
      </c>
      <c r="N180" s="33"/>
      <c r="O180" s="5">
        <f t="shared" si="2"/>
        <v>0.5365483042458046</v>
      </c>
      <c r="P180" s="33">
        <v>57841.71</v>
      </c>
      <c r="Q180" s="33"/>
      <c r="R180" s="33">
        <v>57841.71</v>
      </c>
      <c r="S180" s="33"/>
      <c r="T180" s="3">
        <v>0</v>
      </c>
      <c r="U180" s="3">
        <v>57841.71</v>
      </c>
      <c r="V180" s="3">
        <v>0</v>
      </c>
      <c r="W180" s="3">
        <v>0</v>
      </c>
      <c r="X180" s="33">
        <v>0</v>
      </c>
      <c r="Y180" s="33"/>
      <c r="Z180" s="3">
        <v>0</v>
      </c>
      <c r="AA180" s="3">
        <v>0</v>
      </c>
      <c r="AB180" s="33">
        <v>0</v>
      </c>
      <c r="AC180" s="33"/>
      <c r="AD180" s="33">
        <v>0</v>
      </c>
      <c r="AE180" s="33"/>
      <c r="AF180" s="33">
        <v>0</v>
      </c>
      <c r="AG180" s="33"/>
      <c r="AH180" s="33"/>
      <c r="AJ180" s="1"/>
    </row>
    <row r="181" spans="2:36" ht="15" customHeight="1">
      <c r="B181" s="34"/>
      <c r="C181" s="34"/>
      <c r="D181" s="34"/>
      <c r="E181" s="34"/>
      <c r="F181" s="2">
        <v>4250</v>
      </c>
      <c r="G181" s="35" t="s">
        <v>88</v>
      </c>
      <c r="H181" s="35"/>
      <c r="I181" s="35"/>
      <c r="J181" s="35"/>
      <c r="K181" s="28">
        <v>8000</v>
      </c>
      <c r="L181" s="28"/>
      <c r="M181" s="33">
        <v>2036.01</v>
      </c>
      <c r="N181" s="33"/>
      <c r="O181" s="5">
        <f t="shared" si="2"/>
        <v>0.25450125</v>
      </c>
      <c r="P181" s="33">
        <v>2036.01</v>
      </c>
      <c r="Q181" s="33"/>
      <c r="R181" s="33">
        <v>2036.01</v>
      </c>
      <c r="S181" s="33"/>
      <c r="T181" s="3">
        <v>0</v>
      </c>
      <c r="U181" s="3">
        <v>2036.01</v>
      </c>
      <c r="V181" s="3">
        <v>0</v>
      </c>
      <c r="W181" s="3">
        <v>0</v>
      </c>
      <c r="X181" s="33">
        <v>0</v>
      </c>
      <c r="Y181" s="33"/>
      <c r="Z181" s="3">
        <v>0</v>
      </c>
      <c r="AA181" s="3">
        <v>0</v>
      </c>
      <c r="AB181" s="33">
        <v>0</v>
      </c>
      <c r="AC181" s="33"/>
      <c r="AD181" s="33">
        <v>0</v>
      </c>
      <c r="AE181" s="33"/>
      <c r="AF181" s="33">
        <v>0</v>
      </c>
      <c r="AG181" s="33"/>
      <c r="AH181" s="33"/>
      <c r="AJ181" s="1"/>
    </row>
    <row r="182" spans="2:36" ht="15" customHeight="1">
      <c r="B182" s="34"/>
      <c r="C182" s="34"/>
      <c r="D182" s="34"/>
      <c r="E182" s="34"/>
      <c r="F182" s="2">
        <v>4260</v>
      </c>
      <c r="G182" s="35" t="s">
        <v>36</v>
      </c>
      <c r="H182" s="35"/>
      <c r="I182" s="35"/>
      <c r="J182" s="35"/>
      <c r="K182" s="28">
        <v>30000</v>
      </c>
      <c r="L182" s="28"/>
      <c r="M182" s="33">
        <v>17895.17</v>
      </c>
      <c r="N182" s="33"/>
      <c r="O182" s="5">
        <f t="shared" si="2"/>
        <v>0.5965056666666666</v>
      </c>
      <c r="P182" s="33">
        <v>17895.17</v>
      </c>
      <c r="Q182" s="33"/>
      <c r="R182" s="33">
        <v>17895.17</v>
      </c>
      <c r="S182" s="33"/>
      <c r="T182" s="3">
        <v>0</v>
      </c>
      <c r="U182" s="3">
        <v>17895.17</v>
      </c>
      <c r="V182" s="3">
        <v>0</v>
      </c>
      <c r="W182" s="3">
        <v>0</v>
      </c>
      <c r="X182" s="33">
        <v>0</v>
      </c>
      <c r="Y182" s="33"/>
      <c r="Z182" s="3">
        <v>0</v>
      </c>
      <c r="AA182" s="3">
        <v>0</v>
      </c>
      <c r="AB182" s="33">
        <v>0</v>
      </c>
      <c r="AC182" s="33"/>
      <c r="AD182" s="33">
        <v>0</v>
      </c>
      <c r="AE182" s="33"/>
      <c r="AF182" s="33">
        <v>0</v>
      </c>
      <c r="AG182" s="33"/>
      <c r="AH182" s="33"/>
      <c r="AJ182" s="1"/>
    </row>
    <row r="183" spans="2:36" ht="15" customHeight="1">
      <c r="B183" s="34"/>
      <c r="C183" s="34"/>
      <c r="D183" s="34"/>
      <c r="E183" s="34"/>
      <c r="F183" s="2">
        <v>4270</v>
      </c>
      <c r="G183" s="35" t="s">
        <v>37</v>
      </c>
      <c r="H183" s="35"/>
      <c r="I183" s="35"/>
      <c r="J183" s="35"/>
      <c r="K183" s="28">
        <v>20000</v>
      </c>
      <c r="L183" s="28"/>
      <c r="M183" s="33">
        <v>14690.36</v>
      </c>
      <c r="N183" s="33"/>
      <c r="O183" s="5">
        <f t="shared" si="2"/>
        <v>0.734518</v>
      </c>
      <c r="P183" s="33">
        <v>14690.36</v>
      </c>
      <c r="Q183" s="33"/>
      <c r="R183" s="33">
        <v>14690.36</v>
      </c>
      <c r="S183" s="33"/>
      <c r="T183" s="3">
        <v>0</v>
      </c>
      <c r="U183" s="3">
        <v>14690.36</v>
      </c>
      <c r="V183" s="3">
        <v>0</v>
      </c>
      <c r="W183" s="3">
        <v>0</v>
      </c>
      <c r="X183" s="33">
        <v>0</v>
      </c>
      <c r="Y183" s="33"/>
      <c r="Z183" s="3">
        <v>0</v>
      </c>
      <c r="AA183" s="3">
        <v>0</v>
      </c>
      <c r="AB183" s="33">
        <v>0</v>
      </c>
      <c r="AC183" s="33"/>
      <c r="AD183" s="33">
        <v>0</v>
      </c>
      <c r="AE183" s="33"/>
      <c r="AF183" s="33">
        <v>0</v>
      </c>
      <c r="AG183" s="33"/>
      <c r="AH183" s="33"/>
      <c r="AJ183" s="1"/>
    </row>
    <row r="184" spans="2:36" ht="15" customHeight="1">
      <c r="B184" s="34"/>
      <c r="C184" s="34"/>
      <c r="D184" s="34"/>
      <c r="E184" s="34"/>
      <c r="F184" s="2">
        <v>4280</v>
      </c>
      <c r="G184" s="35" t="s">
        <v>38</v>
      </c>
      <c r="H184" s="35"/>
      <c r="I184" s="35"/>
      <c r="J184" s="35"/>
      <c r="K184" s="28">
        <v>9000</v>
      </c>
      <c r="L184" s="28"/>
      <c r="M184" s="33">
        <v>7996.3</v>
      </c>
      <c r="N184" s="33"/>
      <c r="O184" s="5">
        <f t="shared" si="2"/>
        <v>0.8884777777777778</v>
      </c>
      <c r="P184" s="33">
        <v>7996.3</v>
      </c>
      <c r="Q184" s="33"/>
      <c r="R184" s="33">
        <v>7996.3</v>
      </c>
      <c r="S184" s="33"/>
      <c r="T184" s="3">
        <v>0</v>
      </c>
      <c r="U184" s="3">
        <v>7996.3</v>
      </c>
      <c r="V184" s="3">
        <v>0</v>
      </c>
      <c r="W184" s="3">
        <v>0</v>
      </c>
      <c r="X184" s="33">
        <v>0</v>
      </c>
      <c r="Y184" s="33"/>
      <c r="Z184" s="3">
        <v>0</v>
      </c>
      <c r="AA184" s="3">
        <v>0</v>
      </c>
      <c r="AB184" s="33">
        <v>0</v>
      </c>
      <c r="AC184" s="33"/>
      <c r="AD184" s="33">
        <v>0</v>
      </c>
      <c r="AE184" s="33"/>
      <c r="AF184" s="33">
        <v>0</v>
      </c>
      <c r="AG184" s="33"/>
      <c r="AH184" s="33"/>
      <c r="AJ184" s="1"/>
    </row>
    <row r="185" spans="2:36" ht="15" customHeight="1">
      <c r="B185" s="34"/>
      <c r="C185" s="34"/>
      <c r="D185" s="34"/>
      <c r="E185" s="34"/>
      <c r="F185" s="2">
        <v>4300</v>
      </c>
      <c r="G185" s="35" t="s">
        <v>22</v>
      </c>
      <c r="H185" s="35"/>
      <c r="I185" s="35"/>
      <c r="J185" s="35"/>
      <c r="K185" s="28">
        <v>38188</v>
      </c>
      <c r="L185" s="28"/>
      <c r="M185" s="33">
        <v>23851.56</v>
      </c>
      <c r="N185" s="33"/>
      <c r="O185" s="5">
        <f t="shared" si="2"/>
        <v>0.6245825913899654</v>
      </c>
      <c r="P185" s="33">
        <v>23851.56</v>
      </c>
      <c r="Q185" s="33"/>
      <c r="R185" s="33">
        <v>23851.56</v>
      </c>
      <c r="S185" s="33"/>
      <c r="T185" s="3">
        <v>0</v>
      </c>
      <c r="U185" s="3">
        <v>23851.56</v>
      </c>
      <c r="V185" s="3">
        <v>0</v>
      </c>
      <c r="W185" s="3">
        <v>0</v>
      </c>
      <c r="X185" s="33">
        <v>0</v>
      </c>
      <c r="Y185" s="33"/>
      <c r="Z185" s="3">
        <v>0</v>
      </c>
      <c r="AA185" s="3">
        <v>0</v>
      </c>
      <c r="AB185" s="33">
        <v>0</v>
      </c>
      <c r="AC185" s="33"/>
      <c r="AD185" s="33">
        <v>0</v>
      </c>
      <c r="AE185" s="33"/>
      <c r="AF185" s="33">
        <v>0</v>
      </c>
      <c r="AG185" s="33"/>
      <c r="AH185" s="33"/>
      <c r="AJ185" s="1"/>
    </row>
    <row r="186" spans="2:36" ht="15" customHeight="1">
      <c r="B186" s="34"/>
      <c r="C186" s="34"/>
      <c r="D186" s="34"/>
      <c r="E186" s="34"/>
      <c r="F186" s="2">
        <v>4350</v>
      </c>
      <c r="G186" s="35" t="s">
        <v>39</v>
      </c>
      <c r="H186" s="35"/>
      <c r="I186" s="35"/>
      <c r="J186" s="35"/>
      <c r="K186" s="28">
        <v>2000</v>
      </c>
      <c r="L186" s="28"/>
      <c r="M186" s="33">
        <v>512.4</v>
      </c>
      <c r="N186" s="33"/>
      <c r="O186" s="5">
        <f t="shared" si="2"/>
        <v>0.2562</v>
      </c>
      <c r="P186" s="33">
        <v>512.4</v>
      </c>
      <c r="Q186" s="33"/>
      <c r="R186" s="33">
        <v>512.4</v>
      </c>
      <c r="S186" s="33"/>
      <c r="T186" s="3">
        <v>0</v>
      </c>
      <c r="U186" s="3">
        <v>512.4</v>
      </c>
      <c r="V186" s="3">
        <v>0</v>
      </c>
      <c r="W186" s="3">
        <v>0</v>
      </c>
      <c r="X186" s="33">
        <v>0</v>
      </c>
      <c r="Y186" s="33"/>
      <c r="Z186" s="3">
        <v>0</v>
      </c>
      <c r="AA186" s="3">
        <v>0</v>
      </c>
      <c r="AB186" s="33">
        <v>0</v>
      </c>
      <c r="AC186" s="33"/>
      <c r="AD186" s="33">
        <v>0</v>
      </c>
      <c r="AE186" s="33"/>
      <c r="AF186" s="33">
        <v>0</v>
      </c>
      <c r="AG186" s="33"/>
      <c r="AH186" s="33"/>
      <c r="AJ186" s="1"/>
    </row>
    <row r="187" spans="2:36" ht="26.25" customHeight="1">
      <c r="B187" s="34"/>
      <c r="C187" s="34"/>
      <c r="D187" s="34"/>
      <c r="E187" s="34"/>
      <c r="F187" s="2">
        <v>4360</v>
      </c>
      <c r="G187" s="35" t="s">
        <v>40</v>
      </c>
      <c r="H187" s="35"/>
      <c r="I187" s="35"/>
      <c r="J187" s="35"/>
      <c r="K187" s="28">
        <v>5000</v>
      </c>
      <c r="L187" s="28"/>
      <c r="M187" s="33">
        <v>2779.26</v>
      </c>
      <c r="N187" s="33"/>
      <c r="O187" s="5">
        <f t="shared" si="2"/>
        <v>0.555852</v>
      </c>
      <c r="P187" s="33">
        <v>2779.26</v>
      </c>
      <c r="Q187" s="33"/>
      <c r="R187" s="33">
        <v>2779.26</v>
      </c>
      <c r="S187" s="33"/>
      <c r="T187" s="3">
        <v>0</v>
      </c>
      <c r="U187" s="3">
        <v>2779.26</v>
      </c>
      <c r="V187" s="3">
        <v>0</v>
      </c>
      <c r="W187" s="3">
        <v>0</v>
      </c>
      <c r="X187" s="33">
        <v>0</v>
      </c>
      <c r="Y187" s="33"/>
      <c r="Z187" s="3">
        <v>0</v>
      </c>
      <c r="AA187" s="3">
        <v>0</v>
      </c>
      <c r="AB187" s="33">
        <v>0</v>
      </c>
      <c r="AC187" s="33"/>
      <c r="AD187" s="33">
        <v>0</v>
      </c>
      <c r="AE187" s="33"/>
      <c r="AF187" s="33">
        <v>0</v>
      </c>
      <c r="AG187" s="33"/>
      <c r="AH187" s="33"/>
      <c r="AJ187" s="1"/>
    </row>
    <row r="188" spans="2:36" ht="26.25" customHeight="1">
      <c r="B188" s="34"/>
      <c r="C188" s="34"/>
      <c r="D188" s="34"/>
      <c r="E188" s="34"/>
      <c r="F188" s="2">
        <v>4370</v>
      </c>
      <c r="G188" s="35" t="s">
        <v>41</v>
      </c>
      <c r="H188" s="35"/>
      <c r="I188" s="35"/>
      <c r="J188" s="35"/>
      <c r="K188" s="28">
        <v>5000</v>
      </c>
      <c r="L188" s="28"/>
      <c r="M188" s="33">
        <v>2110.34</v>
      </c>
      <c r="N188" s="33"/>
      <c r="O188" s="5">
        <f t="shared" si="2"/>
        <v>0.42206800000000005</v>
      </c>
      <c r="P188" s="33">
        <v>2110.34</v>
      </c>
      <c r="Q188" s="33"/>
      <c r="R188" s="33">
        <v>2110.34</v>
      </c>
      <c r="S188" s="33"/>
      <c r="T188" s="3">
        <v>0</v>
      </c>
      <c r="U188" s="3">
        <v>2110.34</v>
      </c>
      <c r="V188" s="3">
        <v>0</v>
      </c>
      <c r="W188" s="3">
        <v>0</v>
      </c>
      <c r="X188" s="33">
        <v>0</v>
      </c>
      <c r="Y188" s="33"/>
      <c r="Z188" s="3">
        <v>0</v>
      </c>
      <c r="AA188" s="3">
        <v>0</v>
      </c>
      <c r="AB188" s="33">
        <v>0</v>
      </c>
      <c r="AC188" s="33"/>
      <c r="AD188" s="33">
        <v>0</v>
      </c>
      <c r="AE188" s="33"/>
      <c r="AF188" s="33">
        <v>0</v>
      </c>
      <c r="AG188" s="33"/>
      <c r="AH188" s="33"/>
      <c r="AJ188" s="1"/>
    </row>
    <row r="189" spans="2:36" ht="15" customHeight="1">
      <c r="B189" s="34"/>
      <c r="C189" s="34"/>
      <c r="D189" s="34"/>
      <c r="E189" s="34"/>
      <c r="F189" s="2">
        <v>4410</v>
      </c>
      <c r="G189" s="35" t="s">
        <v>42</v>
      </c>
      <c r="H189" s="35"/>
      <c r="I189" s="35"/>
      <c r="J189" s="35"/>
      <c r="K189" s="28">
        <v>4000</v>
      </c>
      <c r="L189" s="28"/>
      <c r="M189" s="33">
        <v>2120</v>
      </c>
      <c r="N189" s="33"/>
      <c r="O189" s="5">
        <f t="shared" si="2"/>
        <v>0.53</v>
      </c>
      <c r="P189" s="33">
        <v>2120</v>
      </c>
      <c r="Q189" s="33"/>
      <c r="R189" s="33">
        <v>2120</v>
      </c>
      <c r="S189" s="33"/>
      <c r="T189" s="3">
        <v>0</v>
      </c>
      <c r="U189" s="3">
        <v>2120</v>
      </c>
      <c r="V189" s="3">
        <v>0</v>
      </c>
      <c r="W189" s="3">
        <v>0</v>
      </c>
      <c r="X189" s="33">
        <v>0</v>
      </c>
      <c r="Y189" s="33"/>
      <c r="Z189" s="3">
        <v>0</v>
      </c>
      <c r="AA189" s="3">
        <v>0</v>
      </c>
      <c r="AB189" s="33">
        <v>0</v>
      </c>
      <c r="AC189" s="33"/>
      <c r="AD189" s="33">
        <v>0</v>
      </c>
      <c r="AE189" s="33"/>
      <c r="AF189" s="33">
        <v>0</v>
      </c>
      <c r="AG189" s="33"/>
      <c r="AH189" s="33"/>
      <c r="AJ189" s="1"/>
    </row>
    <row r="190" spans="2:36" ht="15" customHeight="1">
      <c r="B190" s="34"/>
      <c r="C190" s="34"/>
      <c r="D190" s="34"/>
      <c r="E190" s="34"/>
      <c r="F190" s="2">
        <v>4430</v>
      </c>
      <c r="G190" s="35" t="s">
        <v>56</v>
      </c>
      <c r="H190" s="35"/>
      <c r="I190" s="35"/>
      <c r="J190" s="35"/>
      <c r="K190" s="28">
        <v>10718.21</v>
      </c>
      <c r="L190" s="28"/>
      <c r="M190" s="33">
        <v>5212.5</v>
      </c>
      <c r="N190" s="33"/>
      <c r="O190" s="5">
        <f t="shared" si="2"/>
        <v>0.48632187650736464</v>
      </c>
      <c r="P190" s="33">
        <v>5212.5</v>
      </c>
      <c r="Q190" s="33"/>
      <c r="R190" s="33">
        <v>5212.5</v>
      </c>
      <c r="S190" s="33"/>
      <c r="T190" s="3">
        <v>0</v>
      </c>
      <c r="U190" s="3">
        <v>5212.5</v>
      </c>
      <c r="V190" s="3">
        <v>0</v>
      </c>
      <c r="W190" s="3">
        <v>0</v>
      </c>
      <c r="X190" s="33">
        <v>0</v>
      </c>
      <c r="Y190" s="33"/>
      <c r="Z190" s="3">
        <v>0</v>
      </c>
      <c r="AA190" s="3">
        <v>0</v>
      </c>
      <c r="AB190" s="33">
        <v>0</v>
      </c>
      <c r="AC190" s="33"/>
      <c r="AD190" s="33">
        <v>0</v>
      </c>
      <c r="AE190" s="33"/>
      <c r="AF190" s="33">
        <v>0</v>
      </c>
      <c r="AG190" s="33"/>
      <c r="AH190" s="33"/>
      <c r="AJ190" s="1"/>
    </row>
    <row r="191" spans="2:36" ht="19.5" customHeight="1">
      <c r="B191" s="34"/>
      <c r="C191" s="34"/>
      <c r="D191" s="34"/>
      <c r="E191" s="34"/>
      <c r="F191" s="2">
        <v>4440</v>
      </c>
      <c r="G191" s="35" t="s">
        <v>43</v>
      </c>
      <c r="H191" s="35"/>
      <c r="I191" s="35"/>
      <c r="J191" s="35"/>
      <c r="K191" s="28">
        <v>3281.79</v>
      </c>
      <c r="L191" s="28"/>
      <c r="M191" s="33">
        <v>3281.79</v>
      </c>
      <c r="N191" s="33"/>
      <c r="O191" s="5">
        <f t="shared" si="2"/>
        <v>1</v>
      </c>
      <c r="P191" s="33">
        <v>3281.79</v>
      </c>
      <c r="Q191" s="33"/>
      <c r="R191" s="33">
        <v>3281.79</v>
      </c>
      <c r="S191" s="33"/>
      <c r="T191" s="3">
        <v>0</v>
      </c>
      <c r="U191" s="3">
        <v>3281.79</v>
      </c>
      <c r="V191" s="3">
        <v>0</v>
      </c>
      <c r="W191" s="3">
        <v>0</v>
      </c>
      <c r="X191" s="33">
        <v>0</v>
      </c>
      <c r="Y191" s="33"/>
      <c r="Z191" s="3">
        <v>0</v>
      </c>
      <c r="AA191" s="3">
        <v>0</v>
      </c>
      <c r="AB191" s="33">
        <v>0</v>
      </c>
      <c r="AC191" s="33"/>
      <c r="AD191" s="33">
        <v>0</v>
      </c>
      <c r="AE191" s="33"/>
      <c r="AF191" s="33">
        <v>0</v>
      </c>
      <c r="AG191" s="33"/>
      <c r="AH191" s="33"/>
      <c r="AJ191" s="1"/>
    </row>
    <row r="192" spans="2:36" ht="15" customHeight="1">
      <c r="B192" s="34"/>
      <c r="C192" s="34"/>
      <c r="D192" s="34"/>
      <c r="E192" s="34"/>
      <c r="F192" s="2">
        <v>4480</v>
      </c>
      <c r="G192" s="35" t="s">
        <v>44</v>
      </c>
      <c r="H192" s="35"/>
      <c r="I192" s="35"/>
      <c r="J192" s="35"/>
      <c r="K192" s="28">
        <v>15812</v>
      </c>
      <c r="L192" s="28"/>
      <c r="M192" s="33">
        <v>7910</v>
      </c>
      <c r="N192" s="33"/>
      <c r="O192" s="5">
        <f t="shared" si="2"/>
        <v>0.5002529724260055</v>
      </c>
      <c r="P192" s="33">
        <v>7910</v>
      </c>
      <c r="Q192" s="33"/>
      <c r="R192" s="33">
        <v>7910</v>
      </c>
      <c r="S192" s="33"/>
      <c r="T192" s="3">
        <v>0</v>
      </c>
      <c r="U192" s="3">
        <v>7910</v>
      </c>
      <c r="V192" s="3">
        <v>0</v>
      </c>
      <c r="W192" s="3">
        <v>0</v>
      </c>
      <c r="X192" s="33">
        <v>0</v>
      </c>
      <c r="Y192" s="33"/>
      <c r="Z192" s="3">
        <v>0</v>
      </c>
      <c r="AA192" s="3">
        <v>0</v>
      </c>
      <c r="AB192" s="33">
        <v>0</v>
      </c>
      <c r="AC192" s="33"/>
      <c r="AD192" s="33">
        <v>0</v>
      </c>
      <c r="AE192" s="33"/>
      <c r="AF192" s="33">
        <v>0</v>
      </c>
      <c r="AG192" s="33"/>
      <c r="AH192" s="33"/>
      <c r="AJ192" s="1"/>
    </row>
    <row r="193" spans="2:36" ht="19.5" customHeight="1">
      <c r="B193" s="34"/>
      <c r="C193" s="34"/>
      <c r="D193" s="34"/>
      <c r="E193" s="34"/>
      <c r="F193" s="2">
        <v>4520</v>
      </c>
      <c r="G193" s="35" t="s">
        <v>45</v>
      </c>
      <c r="H193" s="35"/>
      <c r="I193" s="35"/>
      <c r="J193" s="35"/>
      <c r="K193" s="28">
        <v>2000</v>
      </c>
      <c r="L193" s="28"/>
      <c r="M193" s="33">
        <v>754.04</v>
      </c>
      <c r="N193" s="33"/>
      <c r="O193" s="5">
        <f t="shared" si="2"/>
        <v>0.37701999999999997</v>
      </c>
      <c r="P193" s="33">
        <v>754.04</v>
      </c>
      <c r="Q193" s="33"/>
      <c r="R193" s="33">
        <v>754.04</v>
      </c>
      <c r="S193" s="33"/>
      <c r="T193" s="3">
        <v>0</v>
      </c>
      <c r="U193" s="3">
        <v>754.04</v>
      </c>
      <c r="V193" s="3">
        <v>0</v>
      </c>
      <c r="W193" s="3">
        <v>0</v>
      </c>
      <c r="X193" s="33">
        <v>0</v>
      </c>
      <c r="Y193" s="33"/>
      <c r="Z193" s="3">
        <v>0</v>
      </c>
      <c r="AA193" s="3">
        <v>0</v>
      </c>
      <c r="AB193" s="33">
        <v>0</v>
      </c>
      <c r="AC193" s="33"/>
      <c r="AD193" s="33">
        <v>0</v>
      </c>
      <c r="AE193" s="33"/>
      <c r="AF193" s="33">
        <v>0</v>
      </c>
      <c r="AG193" s="33"/>
      <c r="AH193" s="33"/>
      <c r="AJ193" s="1"/>
    </row>
    <row r="194" spans="2:36" ht="15" customHeight="1">
      <c r="B194" s="34"/>
      <c r="C194" s="34"/>
      <c r="D194" s="34"/>
      <c r="E194" s="34"/>
      <c r="F194" s="2">
        <v>6050</v>
      </c>
      <c r="G194" s="35" t="s">
        <v>47</v>
      </c>
      <c r="H194" s="35"/>
      <c r="I194" s="35"/>
      <c r="J194" s="35"/>
      <c r="K194" s="28">
        <v>32000</v>
      </c>
      <c r="L194" s="28"/>
      <c r="M194" s="33">
        <v>0</v>
      </c>
      <c r="N194" s="33"/>
      <c r="O194" s="5">
        <f t="shared" si="2"/>
        <v>0</v>
      </c>
      <c r="P194" s="33">
        <v>0</v>
      </c>
      <c r="Q194" s="33"/>
      <c r="R194" s="33">
        <v>0</v>
      </c>
      <c r="S194" s="33"/>
      <c r="T194" s="3">
        <v>0</v>
      </c>
      <c r="U194" s="3">
        <v>0</v>
      </c>
      <c r="V194" s="3">
        <v>0</v>
      </c>
      <c r="W194" s="3">
        <v>0</v>
      </c>
      <c r="X194" s="33">
        <v>0</v>
      </c>
      <c r="Y194" s="33"/>
      <c r="Z194" s="3">
        <v>0</v>
      </c>
      <c r="AA194" s="3">
        <v>0</v>
      </c>
      <c r="AB194" s="33">
        <v>0</v>
      </c>
      <c r="AC194" s="33"/>
      <c r="AD194" s="33">
        <v>0</v>
      </c>
      <c r="AE194" s="33"/>
      <c r="AF194" s="33">
        <v>0</v>
      </c>
      <c r="AG194" s="33"/>
      <c r="AH194" s="33"/>
      <c r="AJ194" s="1"/>
    </row>
    <row r="195" spans="2:36" ht="19.5" customHeight="1">
      <c r="B195" s="34"/>
      <c r="C195" s="34"/>
      <c r="D195" s="34"/>
      <c r="E195" s="34"/>
      <c r="F195" s="2">
        <v>6060</v>
      </c>
      <c r="G195" s="35" t="s">
        <v>89</v>
      </c>
      <c r="H195" s="35"/>
      <c r="I195" s="35"/>
      <c r="J195" s="35"/>
      <c r="K195" s="28">
        <v>11400</v>
      </c>
      <c r="L195" s="28"/>
      <c r="M195" s="33">
        <v>11400</v>
      </c>
      <c r="N195" s="33"/>
      <c r="O195" s="5">
        <f t="shared" si="2"/>
        <v>1</v>
      </c>
      <c r="P195" s="33">
        <v>0</v>
      </c>
      <c r="Q195" s="33"/>
      <c r="R195" s="33">
        <v>0</v>
      </c>
      <c r="S195" s="33"/>
      <c r="T195" s="3">
        <v>0</v>
      </c>
      <c r="U195" s="3">
        <v>0</v>
      </c>
      <c r="V195" s="3">
        <v>0</v>
      </c>
      <c r="W195" s="3">
        <v>0</v>
      </c>
      <c r="X195" s="33">
        <v>0</v>
      </c>
      <c r="Y195" s="33"/>
      <c r="Z195" s="3">
        <v>0</v>
      </c>
      <c r="AA195" s="3">
        <v>11400</v>
      </c>
      <c r="AB195" s="33">
        <v>11400</v>
      </c>
      <c r="AC195" s="33"/>
      <c r="AD195" s="33">
        <v>0</v>
      </c>
      <c r="AE195" s="33"/>
      <c r="AF195" s="33">
        <v>0</v>
      </c>
      <c r="AG195" s="33"/>
      <c r="AH195" s="33"/>
      <c r="AJ195" s="1"/>
    </row>
    <row r="196" spans="2:36" ht="26.25" customHeight="1">
      <c r="B196" s="34"/>
      <c r="C196" s="34"/>
      <c r="D196" s="34"/>
      <c r="E196" s="34"/>
      <c r="F196" s="2">
        <v>6170</v>
      </c>
      <c r="G196" s="35" t="s">
        <v>90</v>
      </c>
      <c r="H196" s="35"/>
      <c r="I196" s="35"/>
      <c r="J196" s="35"/>
      <c r="K196" s="28">
        <v>12000</v>
      </c>
      <c r="L196" s="28"/>
      <c r="M196" s="33">
        <v>12000</v>
      </c>
      <c r="N196" s="33"/>
      <c r="O196" s="5">
        <f t="shared" si="2"/>
        <v>1</v>
      </c>
      <c r="P196" s="33">
        <v>0</v>
      </c>
      <c r="Q196" s="33"/>
      <c r="R196" s="33">
        <v>0</v>
      </c>
      <c r="S196" s="33"/>
      <c r="T196" s="3">
        <v>0</v>
      </c>
      <c r="U196" s="3">
        <v>0</v>
      </c>
      <c r="V196" s="3">
        <v>0</v>
      </c>
      <c r="W196" s="3">
        <v>0</v>
      </c>
      <c r="X196" s="33">
        <v>0</v>
      </c>
      <c r="Y196" s="33"/>
      <c r="Z196" s="3">
        <v>0</v>
      </c>
      <c r="AA196" s="3">
        <v>12000</v>
      </c>
      <c r="AB196" s="33">
        <v>12000</v>
      </c>
      <c r="AC196" s="33"/>
      <c r="AD196" s="33">
        <v>0</v>
      </c>
      <c r="AE196" s="33"/>
      <c r="AF196" s="33">
        <v>0</v>
      </c>
      <c r="AG196" s="33"/>
      <c r="AH196" s="33"/>
      <c r="AJ196" s="1"/>
    </row>
    <row r="197" spans="2:36" ht="15" customHeight="1">
      <c r="B197" s="37"/>
      <c r="C197" s="37"/>
      <c r="D197" s="38">
        <v>75421</v>
      </c>
      <c r="E197" s="38"/>
      <c r="F197" s="16"/>
      <c r="G197" s="39" t="s">
        <v>91</v>
      </c>
      <c r="H197" s="39"/>
      <c r="I197" s="39"/>
      <c r="J197" s="39"/>
      <c r="K197" s="27">
        <v>68898</v>
      </c>
      <c r="L197" s="27"/>
      <c r="M197" s="36">
        <v>35099.64</v>
      </c>
      <c r="N197" s="36"/>
      <c r="O197" s="17">
        <f t="shared" si="2"/>
        <v>0.5094435252111817</v>
      </c>
      <c r="P197" s="36">
        <v>35099.64</v>
      </c>
      <c r="Q197" s="36"/>
      <c r="R197" s="36">
        <v>35099.64</v>
      </c>
      <c r="S197" s="36"/>
      <c r="T197" s="18">
        <v>33160.85</v>
      </c>
      <c r="U197" s="18">
        <v>1938.79</v>
      </c>
      <c r="V197" s="18">
        <v>0</v>
      </c>
      <c r="W197" s="18">
        <v>0</v>
      </c>
      <c r="X197" s="36">
        <v>0</v>
      </c>
      <c r="Y197" s="36"/>
      <c r="Z197" s="18">
        <v>0</v>
      </c>
      <c r="AA197" s="18">
        <v>0</v>
      </c>
      <c r="AB197" s="36">
        <v>0</v>
      </c>
      <c r="AC197" s="36"/>
      <c r="AD197" s="36">
        <v>0</v>
      </c>
      <c r="AE197" s="36"/>
      <c r="AF197" s="36">
        <v>0</v>
      </c>
      <c r="AG197" s="36"/>
      <c r="AH197" s="36"/>
      <c r="AJ197" s="1"/>
    </row>
    <row r="198" spans="2:36" ht="15" customHeight="1">
      <c r="B198" s="34"/>
      <c r="C198" s="34"/>
      <c r="D198" s="34"/>
      <c r="E198" s="34"/>
      <c r="F198" s="2">
        <v>4010</v>
      </c>
      <c r="G198" s="35" t="s">
        <v>31</v>
      </c>
      <c r="H198" s="35"/>
      <c r="I198" s="35"/>
      <c r="J198" s="35"/>
      <c r="K198" s="28">
        <v>47417</v>
      </c>
      <c r="L198" s="28"/>
      <c r="M198" s="33">
        <v>23708.46</v>
      </c>
      <c r="N198" s="33"/>
      <c r="O198" s="5">
        <f t="shared" si="2"/>
        <v>0.499999156420693</v>
      </c>
      <c r="P198" s="33">
        <v>23708.46</v>
      </c>
      <c r="Q198" s="33"/>
      <c r="R198" s="33">
        <v>23708.46</v>
      </c>
      <c r="S198" s="33"/>
      <c r="T198" s="3">
        <v>23708.46</v>
      </c>
      <c r="U198" s="3">
        <v>0</v>
      </c>
      <c r="V198" s="3">
        <v>0</v>
      </c>
      <c r="W198" s="3">
        <v>0</v>
      </c>
      <c r="X198" s="33">
        <v>0</v>
      </c>
      <c r="Y198" s="33"/>
      <c r="Z198" s="3">
        <v>0</v>
      </c>
      <c r="AA198" s="3">
        <v>0</v>
      </c>
      <c r="AB198" s="33">
        <v>0</v>
      </c>
      <c r="AC198" s="33"/>
      <c r="AD198" s="33">
        <v>0</v>
      </c>
      <c r="AE198" s="33"/>
      <c r="AF198" s="33">
        <v>0</v>
      </c>
      <c r="AG198" s="33"/>
      <c r="AH198" s="33"/>
      <c r="AJ198" s="1"/>
    </row>
    <row r="199" spans="2:36" ht="15" customHeight="1">
      <c r="B199" s="34"/>
      <c r="C199" s="34"/>
      <c r="D199" s="34"/>
      <c r="E199" s="34"/>
      <c r="F199" s="2">
        <v>4040</v>
      </c>
      <c r="G199" s="35" t="s">
        <v>32</v>
      </c>
      <c r="H199" s="35"/>
      <c r="I199" s="35"/>
      <c r="J199" s="35"/>
      <c r="K199" s="28">
        <v>4030</v>
      </c>
      <c r="L199" s="28"/>
      <c r="M199" s="33">
        <v>4030</v>
      </c>
      <c r="N199" s="33"/>
      <c r="O199" s="5">
        <f t="shared" si="2"/>
        <v>1</v>
      </c>
      <c r="P199" s="33">
        <v>4030</v>
      </c>
      <c r="Q199" s="33"/>
      <c r="R199" s="33">
        <v>4030</v>
      </c>
      <c r="S199" s="33"/>
      <c r="T199" s="3">
        <v>4030</v>
      </c>
      <c r="U199" s="3">
        <v>0</v>
      </c>
      <c r="V199" s="3">
        <v>0</v>
      </c>
      <c r="W199" s="3">
        <v>0</v>
      </c>
      <c r="X199" s="33">
        <v>0</v>
      </c>
      <c r="Y199" s="33"/>
      <c r="Z199" s="3">
        <v>0</v>
      </c>
      <c r="AA199" s="3">
        <v>0</v>
      </c>
      <c r="AB199" s="33">
        <v>0</v>
      </c>
      <c r="AC199" s="33"/>
      <c r="AD199" s="33">
        <v>0</v>
      </c>
      <c r="AE199" s="33"/>
      <c r="AF199" s="33">
        <v>0</v>
      </c>
      <c r="AG199" s="33"/>
      <c r="AH199" s="33"/>
      <c r="AJ199" s="1"/>
    </row>
    <row r="200" spans="2:36" ht="15" customHeight="1">
      <c r="B200" s="34"/>
      <c r="C200" s="34"/>
      <c r="D200" s="34"/>
      <c r="E200" s="34"/>
      <c r="F200" s="2">
        <v>4110</v>
      </c>
      <c r="G200" s="35" t="s">
        <v>33</v>
      </c>
      <c r="H200" s="35"/>
      <c r="I200" s="35"/>
      <c r="J200" s="35"/>
      <c r="K200" s="28">
        <v>8797</v>
      </c>
      <c r="L200" s="28"/>
      <c r="M200" s="33">
        <v>4743.03</v>
      </c>
      <c r="N200" s="33"/>
      <c r="O200" s="5">
        <f t="shared" si="2"/>
        <v>0.5391644878936</v>
      </c>
      <c r="P200" s="33">
        <v>4743.03</v>
      </c>
      <c r="Q200" s="33"/>
      <c r="R200" s="33">
        <v>4743.03</v>
      </c>
      <c r="S200" s="33"/>
      <c r="T200" s="3">
        <v>4743.03</v>
      </c>
      <c r="U200" s="3">
        <v>0</v>
      </c>
      <c r="V200" s="3">
        <v>0</v>
      </c>
      <c r="W200" s="3">
        <v>0</v>
      </c>
      <c r="X200" s="33">
        <v>0</v>
      </c>
      <c r="Y200" s="33"/>
      <c r="Z200" s="3">
        <v>0</v>
      </c>
      <c r="AA200" s="3">
        <v>0</v>
      </c>
      <c r="AB200" s="33">
        <v>0</v>
      </c>
      <c r="AC200" s="33"/>
      <c r="AD200" s="33">
        <v>0</v>
      </c>
      <c r="AE200" s="33"/>
      <c r="AF200" s="33">
        <v>0</v>
      </c>
      <c r="AG200" s="33"/>
      <c r="AH200" s="33"/>
      <c r="AJ200" s="1"/>
    </row>
    <row r="201" spans="2:36" ht="15" customHeight="1">
      <c r="B201" s="34"/>
      <c r="C201" s="34"/>
      <c r="D201" s="34"/>
      <c r="E201" s="34"/>
      <c r="F201" s="2">
        <v>4120</v>
      </c>
      <c r="G201" s="35" t="s">
        <v>34</v>
      </c>
      <c r="H201" s="35"/>
      <c r="I201" s="35"/>
      <c r="J201" s="35"/>
      <c r="K201" s="28">
        <v>1260</v>
      </c>
      <c r="L201" s="28"/>
      <c r="M201" s="33">
        <v>679.36</v>
      </c>
      <c r="N201" s="33"/>
      <c r="O201" s="5">
        <f t="shared" si="2"/>
        <v>0.5391746031746032</v>
      </c>
      <c r="P201" s="33">
        <v>679.36</v>
      </c>
      <c r="Q201" s="33"/>
      <c r="R201" s="33">
        <v>679.36</v>
      </c>
      <c r="S201" s="33"/>
      <c r="T201" s="3">
        <v>679.36</v>
      </c>
      <c r="U201" s="3">
        <v>0</v>
      </c>
      <c r="V201" s="3">
        <v>0</v>
      </c>
      <c r="W201" s="3">
        <v>0</v>
      </c>
      <c r="X201" s="33">
        <v>0</v>
      </c>
      <c r="Y201" s="33"/>
      <c r="Z201" s="3">
        <v>0</v>
      </c>
      <c r="AA201" s="3">
        <v>0</v>
      </c>
      <c r="AB201" s="33">
        <v>0</v>
      </c>
      <c r="AC201" s="33"/>
      <c r="AD201" s="33">
        <v>0</v>
      </c>
      <c r="AE201" s="33"/>
      <c r="AF201" s="33">
        <v>0</v>
      </c>
      <c r="AG201" s="33"/>
      <c r="AH201" s="33"/>
      <c r="AJ201" s="1"/>
    </row>
    <row r="202" spans="2:36" ht="15" customHeight="1">
      <c r="B202" s="34"/>
      <c r="C202" s="34"/>
      <c r="D202" s="34"/>
      <c r="E202" s="34"/>
      <c r="F202" s="2">
        <v>4210</v>
      </c>
      <c r="G202" s="35" t="s">
        <v>27</v>
      </c>
      <c r="H202" s="35"/>
      <c r="I202" s="35"/>
      <c r="J202" s="35"/>
      <c r="K202" s="28">
        <v>2000</v>
      </c>
      <c r="L202" s="28"/>
      <c r="M202" s="33">
        <v>180.6</v>
      </c>
      <c r="N202" s="33"/>
      <c r="O202" s="5">
        <f t="shared" si="2"/>
        <v>0.09029999999999999</v>
      </c>
      <c r="P202" s="33">
        <v>180.6</v>
      </c>
      <c r="Q202" s="33"/>
      <c r="R202" s="33">
        <v>180.6</v>
      </c>
      <c r="S202" s="33"/>
      <c r="T202" s="3">
        <v>0</v>
      </c>
      <c r="U202" s="3">
        <v>180.6</v>
      </c>
      <c r="V202" s="3">
        <v>0</v>
      </c>
      <c r="W202" s="3">
        <v>0</v>
      </c>
      <c r="X202" s="33">
        <v>0</v>
      </c>
      <c r="Y202" s="33"/>
      <c r="Z202" s="3">
        <v>0</v>
      </c>
      <c r="AA202" s="3">
        <v>0</v>
      </c>
      <c r="AB202" s="33">
        <v>0</v>
      </c>
      <c r="AC202" s="33"/>
      <c r="AD202" s="33">
        <v>0</v>
      </c>
      <c r="AE202" s="33"/>
      <c r="AF202" s="33">
        <v>0</v>
      </c>
      <c r="AG202" s="33"/>
      <c r="AH202" s="33"/>
      <c r="AJ202" s="1"/>
    </row>
    <row r="203" spans="2:36" ht="15" customHeight="1">
      <c r="B203" s="34"/>
      <c r="C203" s="34"/>
      <c r="D203" s="34"/>
      <c r="E203" s="34"/>
      <c r="F203" s="2">
        <v>4300</v>
      </c>
      <c r="G203" s="35" t="s">
        <v>22</v>
      </c>
      <c r="H203" s="35"/>
      <c r="I203" s="35"/>
      <c r="J203" s="35"/>
      <c r="K203" s="28">
        <v>2000</v>
      </c>
      <c r="L203" s="28"/>
      <c r="M203" s="33">
        <v>30.69</v>
      </c>
      <c r="N203" s="33"/>
      <c r="O203" s="5">
        <f t="shared" si="2"/>
        <v>0.015345000000000001</v>
      </c>
      <c r="P203" s="33">
        <v>30.69</v>
      </c>
      <c r="Q203" s="33"/>
      <c r="R203" s="33">
        <v>30.69</v>
      </c>
      <c r="S203" s="33"/>
      <c r="T203" s="3">
        <v>0</v>
      </c>
      <c r="U203" s="3">
        <v>30.69</v>
      </c>
      <c r="V203" s="3">
        <v>0</v>
      </c>
      <c r="W203" s="3">
        <v>0</v>
      </c>
      <c r="X203" s="33">
        <v>0</v>
      </c>
      <c r="Y203" s="33"/>
      <c r="Z203" s="3">
        <v>0</v>
      </c>
      <c r="AA203" s="3">
        <v>0</v>
      </c>
      <c r="AB203" s="33">
        <v>0</v>
      </c>
      <c r="AC203" s="33"/>
      <c r="AD203" s="33">
        <v>0</v>
      </c>
      <c r="AE203" s="33"/>
      <c r="AF203" s="33">
        <v>0</v>
      </c>
      <c r="AG203" s="33"/>
      <c r="AH203" s="33"/>
      <c r="AJ203" s="1"/>
    </row>
    <row r="204" spans="2:36" ht="15" customHeight="1">
      <c r="B204" s="34"/>
      <c r="C204" s="34"/>
      <c r="D204" s="34"/>
      <c r="E204" s="34"/>
      <c r="F204" s="2">
        <v>4410</v>
      </c>
      <c r="G204" s="35" t="s">
        <v>42</v>
      </c>
      <c r="H204" s="35"/>
      <c r="I204" s="35"/>
      <c r="J204" s="35"/>
      <c r="K204" s="28">
        <v>800</v>
      </c>
      <c r="L204" s="28"/>
      <c r="M204" s="33">
        <v>200</v>
      </c>
      <c r="N204" s="33"/>
      <c r="O204" s="5">
        <f t="shared" si="2"/>
        <v>0.25</v>
      </c>
      <c r="P204" s="33">
        <v>200</v>
      </c>
      <c r="Q204" s="33"/>
      <c r="R204" s="33">
        <v>200</v>
      </c>
      <c r="S204" s="33"/>
      <c r="T204" s="3">
        <v>0</v>
      </c>
      <c r="U204" s="3">
        <v>200</v>
      </c>
      <c r="V204" s="3">
        <v>0</v>
      </c>
      <c r="W204" s="3">
        <v>0</v>
      </c>
      <c r="X204" s="33">
        <v>0</v>
      </c>
      <c r="Y204" s="33"/>
      <c r="Z204" s="3">
        <v>0</v>
      </c>
      <c r="AA204" s="3">
        <v>0</v>
      </c>
      <c r="AB204" s="33">
        <v>0</v>
      </c>
      <c r="AC204" s="33"/>
      <c r="AD204" s="33">
        <v>0</v>
      </c>
      <c r="AE204" s="33"/>
      <c r="AF204" s="33">
        <v>0</v>
      </c>
      <c r="AG204" s="33"/>
      <c r="AH204" s="33"/>
      <c r="AJ204" s="1"/>
    </row>
    <row r="205" spans="2:36" ht="19.5" customHeight="1">
      <c r="B205" s="34"/>
      <c r="C205" s="34"/>
      <c r="D205" s="34"/>
      <c r="E205" s="34"/>
      <c r="F205" s="2">
        <v>4440</v>
      </c>
      <c r="G205" s="35" t="s">
        <v>43</v>
      </c>
      <c r="H205" s="35"/>
      <c r="I205" s="35"/>
      <c r="J205" s="35"/>
      <c r="K205" s="28">
        <v>1094</v>
      </c>
      <c r="L205" s="28"/>
      <c r="M205" s="33">
        <v>820.5</v>
      </c>
      <c r="N205" s="33"/>
      <c r="O205" s="5">
        <f t="shared" si="2"/>
        <v>0.75</v>
      </c>
      <c r="P205" s="33">
        <v>820.5</v>
      </c>
      <c r="Q205" s="33"/>
      <c r="R205" s="33">
        <v>820.5</v>
      </c>
      <c r="S205" s="33"/>
      <c r="T205" s="3">
        <v>0</v>
      </c>
      <c r="U205" s="3">
        <v>820.5</v>
      </c>
      <c r="V205" s="3">
        <v>0</v>
      </c>
      <c r="W205" s="3">
        <v>0</v>
      </c>
      <c r="X205" s="33">
        <v>0</v>
      </c>
      <c r="Y205" s="33"/>
      <c r="Z205" s="3">
        <v>0</v>
      </c>
      <c r="AA205" s="3">
        <v>0</v>
      </c>
      <c r="AB205" s="33">
        <v>0</v>
      </c>
      <c r="AC205" s="33"/>
      <c r="AD205" s="33">
        <v>0</v>
      </c>
      <c r="AE205" s="33"/>
      <c r="AF205" s="33">
        <v>0</v>
      </c>
      <c r="AG205" s="33"/>
      <c r="AH205" s="33"/>
      <c r="AJ205" s="1"/>
    </row>
    <row r="206" spans="2:36" ht="19.5" customHeight="1">
      <c r="B206" s="34"/>
      <c r="C206" s="34"/>
      <c r="D206" s="34"/>
      <c r="E206" s="34"/>
      <c r="F206" s="2">
        <v>4700</v>
      </c>
      <c r="G206" s="35" t="s">
        <v>46</v>
      </c>
      <c r="H206" s="35"/>
      <c r="I206" s="35"/>
      <c r="J206" s="35"/>
      <c r="K206" s="28">
        <v>1500</v>
      </c>
      <c r="L206" s="28"/>
      <c r="M206" s="33">
        <v>707</v>
      </c>
      <c r="N206" s="33"/>
      <c r="O206" s="5">
        <f t="shared" si="2"/>
        <v>0.4713333333333333</v>
      </c>
      <c r="P206" s="33">
        <v>707</v>
      </c>
      <c r="Q206" s="33"/>
      <c r="R206" s="33">
        <v>707</v>
      </c>
      <c r="S206" s="33"/>
      <c r="T206" s="3">
        <v>0</v>
      </c>
      <c r="U206" s="3">
        <v>707</v>
      </c>
      <c r="V206" s="3">
        <v>0</v>
      </c>
      <c r="W206" s="3">
        <v>0</v>
      </c>
      <c r="X206" s="33">
        <v>0</v>
      </c>
      <c r="Y206" s="33"/>
      <c r="Z206" s="3">
        <v>0</v>
      </c>
      <c r="AA206" s="3">
        <v>0</v>
      </c>
      <c r="AB206" s="33">
        <v>0</v>
      </c>
      <c r="AC206" s="33"/>
      <c r="AD206" s="33">
        <v>0</v>
      </c>
      <c r="AE206" s="33"/>
      <c r="AF206" s="33">
        <v>0</v>
      </c>
      <c r="AG206" s="33"/>
      <c r="AH206" s="33"/>
      <c r="AJ206" s="1"/>
    </row>
    <row r="207" spans="2:36" ht="15" customHeight="1">
      <c r="B207" s="37"/>
      <c r="C207" s="37"/>
      <c r="D207" s="38">
        <v>75495</v>
      </c>
      <c r="E207" s="38"/>
      <c r="F207" s="16"/>
      <c r="G207" s="39" t="s">
        <v>53</v>
      </c>
      <c r="H207" s="39"/>
      <c r="I207" s="39"/>
      <c r="J207" s="39"/>
      <c r="K207" s="27">
        <v>102944</v>
      </c>
      <c r="L207" s="27"/>
      <c r="M207" s="36">
        <v>10789.58</v>
      </c>
      <c r="N207" s="36"/>
      <c r="O207" s="17">
        <f t="shared" si="2"/>
        <v>0.10481018806341312</v>
      </c>
      <c r="P207" s="36">
        <v>10789.58</v>
      </c>
      <c r="Q207" s="36"/>
      <c r="R207" s="36">
        <v>10789.58</v>
      </c>
      <c r="S207" s="36"/>
      <c r="T207" s="18">
        <v>2390.58</v>
      </c>
      <c r="U207" s="18">
        <v>8399</v>
      </c>
      <c r="V207" s="18">
        <v>0</v>
      </c>
      <c r="W207" s="18">
        <v>0</v>
      </c>
      <c r="X207" s="36">
        <v>0</v>
      </c>
      <c r="Y207" s="36"/>
      <c r="Z207" s="18">
        <v>0</v>
      </c>
      <c r="AA207" s="18">
        <v>0</v>
      </c>
      <c r="AB207" s="36">
        <v>0</v>
      </c>
      <c r="AC207" s="36"/>
      <c r="AD207" s="36">
        <v>0</v>
      </c>
      <c r="AE207" s="36"/>
      <c r="AF207" s="36">
        <v>0</v>
      </c>
      <c r="AG207" s="36"/>
      <c r="AH207" s="36"/>
      <c r="AJ207" s="1"/>
    </row>
    <row r="208" spans="2:36" ht="15" customHeight="1">
      <c r="B208" s="34"/>
      <c r="C208" s="34"/>
      <c r="D208" s="34"/>
      <c r="E208" s="34"/>
      <c r="F208" s="2">
        <v>4010</v>
      </c>
      <c r="G208" s="35" t="s">
        <v>31</v>
      </c>
      <c r="H208" s="35"/>
      <c r="I208" s="35"/>
      <c r="J208" s="35"/>
      <c r="K208" s="28">
        <v>24900</v>
      </c>
      <c r="L208" s="28"/>
      <c r="M208" s="33">
        <v>1000</v>
      </c>
      <c r="N208" s="33"/>
      <c r="O208" s="5">
        <f t="shared" si="2"/>
        <v>0.040160642570281124</v>
      </c>
      <c r="P208" s="33">
        <v>1000</v>
      </c>
      <c r="Q208" s="33"/>
      <c r="R208" s="33">
        <v>1000</v>
      </c>
      <c r="S208" s="33"/>
      <c r="T208" s="3">
        <v>1000</v>
      </c>
      <c r="U208" s="3">
        <v>0</v>
      </c>
      <c r="V208" s="3">
        <v>0</v>
      </c>
      <c r="W208" s="3">
        <v>0</v>
      </c>
      <c r="X208" s="33">
        <v>0</v>
      </c>
      <c r="Y208" s="33"/>
      <c r="Z208" s="3">
        <v>0</v>
      </c>
      <c r="AA208" s="3">
        <v>0</v>
      </c>
      <c r="AB208" s="33">
        <v>0</v>
      </c>
      <c r="AC208" s="33"/>
      <c r="AD208" s="33">
        <v>0</v>
      </c>
      <c r="AE208" s="33"/>
      <c r="AF208" s="33">
        <v>0</v>
      </c>
      <c r="AG208" s="33"/>
      <c r="AH208" s="33"/>
      <c r="AJ208" s="1"/>
    </row>
    <row r="209" spans="2:36" ht="15" customHeight="1">
      <c r="B209" s="34"/>
      <c r="C209" s="34"/>
      <c r="D209" s="34"/>
      <c r="E209" s="34"/>
      <c r="F209" s="2">
        <v>4110</v>
      </c>
      <c r="G209" s="35" t="s">
        <v>33</v>
      </c>
      <c r="H209" s="35"/>
      <c r="I209" s="35"/>
      <c r="J209" s="35"/>
      <c r="K209" s="28">
        <v>1222</v>
      </c>
      <c r="L209" s="28"/>
      <c r="M209" s="33">
        <v>172.2</v>
      </c>
      <c r="N209" s="33"/>
      <c r="O209" s="5">
        <f aca="true" t="shared" si="3" ref="O209:O272">M209/K209</f>
        <v>0.1409165302782324</v>
      </c>
      <c r="P209" s="33">
        <v>172.2</v>
      </c>
      <c r="Q209" s="33"/>
      <c r="R209" s="33">
        <v>172.2</v>
      </c>
      <c r="S209" s="33"/>
      <c r="T209" s="3">
        <v>172.2</v>
      </c>
      <c r="U209" s="3">
        <v>0</v>
      </c>
      <c r="V209" s="3">
        <v>0</v>
      </c>
      <c r="W209" s="3">
        <v>0</v>
      </c>
      <c r="X209" s="33">
        <v>0</v>
      </c>
      <c r="Y209" s="33"/>
      <c r="Z209" s="3">
        <v>0</v>
      </c>
      <c r="AA209" s="3">
        <v>0</v>
      </c>
      <c r="AB209" s="33">
        <v>0</v>
      </c>
      <c r="AC209" s="33"/>
      <c r="AD209" s="33">
        <v>0</v>
      </c>
      <c r="AE209" s="33"/>
      <c r="AF209" s="33">
        <v>0</v>
      </c>
      <c r="AG209" s="33"/>
      <c r="AH209" s="33"/>
      <c r="AJ209" s="1"/>
    </row>
    <row r="210" spans="2:36" ht="15" customHeight="1">
      <c r="B210" s="34"/>
      <c r="C210" s="34"/>
      <c r="D210" s="34"/>
      <c r="E210" s="34"/>
      <c r="F210" s="2">
        <v>4120</v>
      </c>
      <c r="G210" s="35" t="s">
        <v>34</v>
      </c>
      <c r="H210" s="35"/>
      <c r="I210" s="35"/>
      <c r="J210" s="35"/>
      <c r="K210" s="28">
        <v>172</v>
      </c>
      <c r="L210" s="28"/>
      <c r="M210" s="33">
        <v>18.38</v>
      </c>
      <c r="N210" s="33"/>
      <c r="O210" s="5">
        <f t="shared" si="3"/>
        <v>0.10686046511627906</v>
      </c>
      <c r="P210" s="33">
        <v>18.38</v>
      </c>
      <c r="Q210" s="33"/>
      <c r="R210" s="33">
        <v>18.38</v>
      </c>
      <c r="S210" s="33"/>
      <c r="T210" s="3">
        <v>18.38</v>
      </c>
      <c r="U210" s="3">
        <v>0</v>
      </c>
      <c r="V210" s="3">
        <v>0</v>
      </c>
      <c r="W210" s="3">
        <v>0</v>
      </c>
      <c r="X210" s="33">
        <v>0</v>
      </c>
      <c r="Y210" s="33"/>
      <c r="Z210" s="3">
        <v>0</v>
      </c>
      <c r="AA210" s="3">
        <v>0</v>
      </c>
      <c r="AB210" s="33">
        <v>0</v>
      </c>
      <c r="AC210" s="33"/>
      <c r="AD210" s="33">
        <v>0</v>
      </c>
      <c r="AE210" s="33"/>
      <c r="AF210" s="33">
        <v>0</v>
      </c>
      <c r="AG210" s="33"/>
      <c r="AH210" s="33"/>
      <c r="AJ210" s="1"/>
    </row>
    <row r="211" spans="2:36" ht="15" customHeight="1">
      <c r="B211" s="34"/>
      <c r="C211" s="34"/>
      <c r="D211" s="34"/>
      <c r="E211" s="34"/>
      <c r="F211" s="2">
        <v>4170</v>
      </c>
      <c r="G211" s="35" t="s">
        <v>35</v>
      </c>
      <c r="H211" s="35"/>
      <c r="I211" s="35"/>
      <c r="J211" s="35"/>
      <c r="K211" s="28">
        <v>21800</v>
      </c>
      <c r="L211" s="28"/>
      <c r="M211" s="33">
        <v>1200</v>
      </c>
      <c r="N211" s="33"/>
      <c r="O211" s="5">
        <f t="shared" si="3"/>
        <v>0.05504587155963303</v>
      </c>
      <c r="P211" s="33">
        <v>1200</v>
      </c>
      <c r="Q211" s="33"/>
      <c r="R211" s="33">
        <v>1200</v>
      </c>
      <c r="S211" s="33"/>
      <c r="T211" s="3">
        <v>1200</v>
      </c>
      <c r="U211" s="3">
        <v>0</v>
      </c>
      <c r="V211" s="3">
        <v>0</v>
      </c>
      <c r="W211" s="3">
        <v>0</v>
      </c>
      <c r="X211" s="33">
        <v>0</v>
      </c>
      <c r="Y211" s="33"/>
      <c r="Z211" s="3">
        <v>0</v>
      </c>
      <c r="AA211" s="3">
        <v>0</v>
      </c>
      <c r="AB211" s="33">
        <v>0</v>
      </c>
      <c r="AC211" s="33"/>
      <c r="AD211" s="33">
        <v>0</v>
      </c>
      <c r="AE211" s="33"/>
      <c r="AF211" s="33">
        <v>0</v>
      </c>
      <c r="AG211" s="33"/>
      <c r="AH211" s="33"/>
      <c r="AJ211" s="1"/>
    </row>
    <row r="212" spans="2:36" ht="15" customHeight="1">
      <c r="B212" s="34"/>
      <c r="C212" s="34"/>
      <c r="D212" s="34"/>
      <c r="E212" s="34"/>
      <c r="F212" s="2">
        <v>4210</v>
      </c>
      <c r="G212" s="35" t="s">
        <v>27</v>
      </c>
      <c r="H212" s="35"/>
      <c r="I212" s="35"/>
      <c r="J212" s="35"/>
      <c r="K212" s="28">
        <v>20100</v>
      </c>
      <c r="L212" s="28"/>
      <c r="M212" s="33">
        <v>2149</v>
      </c>
      <c r="N212" s="33"/>
      <c r="O212" s="5">
        <f t="shared" si="3"/>
        <v>0.10691542288557214</v>
      </c>
      <c r="P212" s="33">
        <v>2149</v>
      </c>
      <c r="Q212" s="33"/>
      <c r="R212" s="33">
        <v>2149</v>
      </c>
      <c r="S212" s="33"/>
      <c r="T212" s="3">
        <v>0</v>
      </c>
      <c r="U212" s="3">
        <v>2149</v>
      </c>
      <c r="V212" s="3">
        <v>0</v>
      </c>
      <c r="W212" s="3">
        <v>0</v>
      </c>
      <c r="X212" s="33">
        <v>0</v>
      </c>
      <c r="Y212" s="33"/>
      <c r="Z212" s="3">
        <v>0</v>
      </c>
      <c r="AA212" s="3">
        <v>0</v>
      </c>
      <c r="AB212" s="33">
        <v>0</v>
      </c>
      <c r="AC212" s="33"/>
      <c r="AD212" s="33">
        <v>0</v>
      </c>
      <c r="AE212" s="33"/>
      <c r="AF212" s="33">
        <v>0</v>
      </c>
      <c r="AG212" s="33"/>
      <c r="AH212" s="33"/>
      <c r="AJ212" s="1"/>
    </row>
    <row r="213" spans="2:36" ht="15" customHeight="1">
      <c r="B213" s="34"/>
      <c r="C213" s="34"/>
      <c r="D213" s="34"/>
      <c r="E213" s="34"/>
      <c r="F213" s="2">
        <v>4220</v>
      </c>
      <c r="G213" s="35" t="s">
        <v>92</v>
      </c>
      <c r="H213" s="35"/>
      <c r="I213" s="35"/>
      <c r="J213" s="35"/>
      <c r="K213" s="28">
        <v>1500</v>
      </c>
      <c r="L213" s="28"/>
      <c r="M213" s="33">
        <v>0</v>
      </c>
      <c r="N213" s="33"/>
      <c r="O213" s="5">
        <f t="shared" si="3"/>
        <v>0</v>
      </c>
      <c r="P213" s="33">
        <v>0</v>
      </c>
      <c r="Q213" s="33"/>
      <c r="R213" s="33">
        <v>0</v>
      </c>
      <c r="S213" s="33"/>
      <c r="T213" s="3">
        <v>0</v>
      </c>
      <c r="U213" s="3">
        <v>0</v>
      </c>
      <c r="V213" s="3">
        <v>0</v>
      </c>
      <c r="W213" s="3">
        <v>0</v>
      </c>
      <c r="X213" s="33">
        <v>0</v>
      </c>
      <c r="Y213" s="33"/>
      <c r="Z213" s="3">
        <v>0</v>
      </c>
      <c r="AA213" s="3">
        <v>0</v>
      </c>
      <c r="AB213" s="33">
        <v>0</v>
      </c>
      <c r="AC213" s="33"/>
      <c r="AD213" s="33">
        <v>0</v>
      </c>
      <c r="AE213" s="33"/>
      <c r="AF213" s="33">
        <v>0</v>
      </c>
      <c r="AG213" s="33"/>
      <c r="AH213" s="33"/>
      <c r="AJ213" s="1"/>
    </row>
    <row r="214" spans="2:36" ht="15" customHeight="1">
      <c r="B214" s="34"/>
      <c r="C214" s="34"/>
      <c r="D214" s="34"/>
      <c r="E214" s="34"/>
      <c r="F214" s="2">
        <v>4260</v>
      </c>
      <c r="G214" s="35" t="s">
        <v>36</v>
      </c>
      <c r="H214" s="35"/>
      <c r="I214" s="35"/>
      <c r="J214" s="35"/>
      <c r="K214" s="28">
        <v>2200</v>
      </c>
      <c r="L214" s="28"/>
      <c r="M214" s="33">
        <v>0</v>
      </c>
      <c r="N214" s="33"/>
      <c r="O214" s="5">
        <f t="shared" si="3"/>
        <v>0</v>
      </c>
      <c r="P214" s="33">
        <v>0</v>
      </c>
      <c r="Q214" s="33"/>
      <c r="R214" s="33">
        <v>0</v>
      </c>
      <c r="S214" s="33"/>
      <c r="T214" s="3">
        <v>0</v>
      </c>
      <c r="U214" s="3">
        <v>0</v>
      </c>
      <c r="V214" s="3">
        <v>0</v>
      </c>
      <c r="W214" s="3">
        <v>0</v>
      </c>
      <c r="X214" s="33">
        <v>0</v>
      </c>
      <c r="Y214" s="33"/>
      <c r="Z214" s="3">
        <v>0</v>
      </c>
      <c r="AA214" s="3">
        <v>0</v>
      </c>
      <c r="AB214" s="33">
        <v>0</v>
      </c>
      <c r="AC214" s="33"/>
      <c r="AD214" s="33">
        <v>0</v>
      </c>
      <c r="AE214" s="33"/>
      <c r="AF214" s="33">
        <v>0</v>
      </c>
      <c r="AG214" s="33"/>
      <c r="AH214" s="33"/>
      <c r="AJ214" s="1"/>
    </row>
    <row r="215" spans="2:36" ht="15" customHeight="1">
      <c r="B215" s="34"/>
      <c r="C215" s="34"/>
      <c r="D215" s="34"/>
      <c r="E215" s="34"/>
      <c r="F215" s="2">
        <v>4300</v>
      </c>
      <c r="G215" s="35" t="s">
        <v>22</v>
      </c>
      <c r="H215" s="35"/>
      <c r="I215" s="35"/>
      <c r="J215" s="35"/>
      <c r="K215" s="28">
        <v>30210</v>
      </c>
      <c r="L215" s="28"/>
      <c r="M215" s="33">
        <v>6130</v>
      </c>
      <c r="N215" s="33"/>
      <c r="O215" s="5">
        <f t="shared" si="3"/>
        <v>0.20291294273419397</v>
      </c>
      <c r="P215" s="33">
        <v>6130</v>
      </c>
      <c r="Q215" s="33"/>
      <c r="R215" s="33">
        <v>6130</v>
      </c>
      <c r="S215" s="33"/>
      <c r="T215" s="3">
        <v>0</v>
      </c>
      <c r="U215" s="3">
        <v>6130</v>
      </c>
      <c r="V215" s="3">
        <v>0</v>
      </c>
      <c r="W215" s="3">
        <v>0</v>
      </c>
      <c r="X215" s="33">
        <v>0</v>
      </c>
      <c r="Y215" s="33"/>
      <c r="Z215" s="3">
        <v>0</v>
      </c>
      <c r="AA215" s="3">
        <v>0</v>
      </c>
      <c r="AB215" s="33">
        <v>0</v>
      </c>
      <c r="AC215" s="33"/>
      <c r="AD215" s="33">
        <v>0</v>
      </c>
      <c r="AE215" s="33"/>
      <c r="AF215" s="33">
        <v>0</v>
      </c>
      <c r="AG215" s="33"/>
      <c r="AH215" s="33"/>
      <c r="AJ215" s="1"/>
    </row>
    <row r="216" spans="2:36" ht="15" customHeight="1">
      <c r="B216" s="34"/>
      <c r="C216" s="34"/>
      <c r="D216" s="34"/>
      <c r="E216" s="34"/>
      <c r="F216" s="2">
        <v>4350</v>
      </c>
      <c r="G216" s="35" t="s">
        <v>39</v>
      </c>
      <c r="H216" s="35"/>
      <c r="I216" s="35"/>
      <c r="J216" s="35"/>
      <c r="K216" s="28">
        <v>140</v>
      </c>
      <c r="L216" s="28"/>
      <c r="M216" s="33">
        <v>20</v>
      </c>
      <c r="N216" s="33"/>
      <c r="O216" s="5">
        <f t="shared" si="3"/>
        <v>0.14285714285714285</v>
      </c>
      <c r="P216" s="33">
        <v>20</v>
      </c>
      <c r="Q216" s="33"/>
      <c r="R216" s="33">
        <v>20</v>
      </c>
      <c r="S216" s="33"/>
      <c r="T216" s="3">
        <v>0</v>
      </c>
      <c r="U216" s="3">
        <v>20</v>
      </c>
      <c r="V216" s="3">
        <v>0</v>
      </c>
      <c r="W216" s="3">
        <v>0</v>
      </c>
      <c r="X216" s="33">
        <v>0</v>
      </c>
      <c r="Y216" s="33"/>
      <c r="Z216" s="3">
        <v>0</v>
      </c>
      <c r="AA216" s="3">
        <v>0</v>
      </c>
      <c r="AB216" s="33">
        <v>0</v>
      </c>
      <c r="AC216" s="33"/>
      <c r="AD216" s="33">
        <v>0</v>
      </c>
      <c r="AE216" s="33"/>
      <c r="AF216" s="33">
        <v>0</v>
      </c>
      <c r="AG216" s="33"/>
      <c r="AH216" s="33"/>
      <c r="AJ216" s="1"/>
    </row>
    <row r="217" spans="2:36" ht="26.25" customHeight="1">
      <c r="B217" s="34"/>
      <c r="C217" s="34"/>
      <c r="D217" s="34"/>
      <c r="E217" s="34"/>
      <c r="F217" s="2">
        <v>4370</v>
      </c>
      <c r="G217" s="35" t="s">
        <v>41</v>
      </c>
      <c r="H217" s="35"/>
      <c r="I217" s="35"/>
      <c r="J217" s="35"/>
      <c r="K217" s="28">
        <v>700</v>
      </c>
      <c r="L217" s="28"/>
      <c r="M217" s="33">
        <v>100</v>
      </c>
      <c r="N217" s="33"/>
      <c r="O217" s="5">
        <f t="shared" si="3"/>
        <v>0.14285714285714285</v>
      </c>
      <c r="P217" s="33">
        <v>100</v>
      </c>
      <c r="Q217" s="33"/>
      <c r="R217" s="33">
        <v>100</v>
      </c>
      <c r="S217" s="33"/>
      <c r="T217" s="3">
        <v>0</v>
      </c>
      <c r="U217" s="3">
        <v>100</v>
      </c>
      <c r="V217" s="3">
        <v>0</v>
      </c>
      <c r="W217" s="3">
        <v>0</v>
      </c>
      <c r="X217" s="33">
        <v>0</v>
      </c>
      <c r="Y217" s="33"/>
      <c r="Z217" s="3">
        <v>0</v>
      </c>
      <c r="AA217" s="3">
        <v>0</v>
      </c>
      <c r="AB217" s="33">
        <v>0</v>
      </c>
      <c r="AC217" s="33"/>
      <c r="AD217" s="33">
        <v>0</v>
      </c>
      <c r="AE217" s="33"/>
      <c r="AF217" s="33">
        <v>0</v>
      </c>
      <c r="AG217" s="33"/>
      <c r="AH217" s="33"/>
      <c r="AJ217" s="1"/>
    </row>
    <row r="218" spans="2:36" ht="19.5" customHeight="1">
      <c r="B218" s="34"/>
      <c r="C218" s="34"/>
      <c r="D218" s="34"/>
      <c r="E218" s="34"/>
      <c r="F218" s="2">
        <v>4700</v>
      </c>
      <c r="G218" s="35" t="s">
        <v>46</v>
      </c>
      <c r="H218" s="35"/>
      <c r="I218" s="35"/>
      <c r="J218" s="35"/>
      <c r="K218" s="28">
        <v>0</v>
      </c>
      <c r="L218" s="28"/>
      <c r="M218" s="33">
        <v>0</v>
      </c>
      <c r="N218" s="33"/>
      <c r="O218" s="5" t="e">
        <f t="shared" si="3"/>
        <v>#DIV/0!</v>
      </c>
      <c r="P218" s="33">
        <v>0</v>
      </c>
      <c r="Q218" s="33"/>
      <c r="R218" s="33">
        <v>0</v>
      </c>
      <c r="S218" s="33"/>
      <c r="T218" s="3">
        <v>0</v>
      </c>
      <c r="U218" s="3">
        <v>0</v>
      </c>
      <c r="V218" s="3">
        <v>0</v>
      </c>
      <c r="W218" s="3">
        <v>0</v>
      </c>
      <c r="X218" s="33">
        <v>0</v>
      </c>
      <c r="Y218" s="33"/>
      <c r="Z218" s="3">
        <v>0</v>
      </c>
      <c r="AA218" s="3">
        <v>0</v>
      </c>
      <c r="AB218" s="33">
        <v>0</v>
      </c>
      <c r="AC218" s="33"/>
      <c r="AD218" s="33">
        <v>0</v>
      </c>
      <c r="AE218" s="33"/>
      <c r="AF218" s="33">
        <v>0</v>
      </c>
      <c r="AG218" s="33"/>
      <c r="AH218" s="33"/>
      <c r="AJ218" s="1"/>
    </row>
    <row r="219" spans="2:36" ht="15" customHeight="1">
      <c r="B219" s="40">
        <v>757</v>
      </c>
      <c r="C219" s="40"/>
      <c r="D219" s="40"/>
      <c r="E219" s="40"/>
      <c r="F219" s="13"/>
      <c r="G219" s="41" t="s">
        <v>93</v>
      </c>
      <c r="H219" s="41"/>
      <c r="I219" s="41"/>
      <c r="J219" s="41"/>
      <c r="K219" s="26">
        <v>670000</v>
      </c>
      <c r="L219" s="26"/>
      <c r="M219" s="26">
        <v>309793.64</v>
      </c>
      <c r="N219" s="26"/>
      <c r="O219" s="14">
        <f t="shared" si="3"/>
        <v>0.46237856716417913</v>
      </c>
      <c r="P219" s="26">
        <v>309793.64</v>
      </c>
      <c r="Q219" s="26"/>
      <c r="R219" s="26">
        <v>0</v>
      </c>
      <c r="S219" s="26"/>
      <c r="T219" s="15">
        <v>0</v>
      </c>
      <c r="U219" s="15">
        <v>0</v>
      </c>
      <c r="V219" s="15">
        <v>0</v>
      </c>
      <c r="W219" s="15">
        <v>0</v>
      </c>
      <c r="X219" s="26">
        <v>0</v>
      </c>
      <c r="Y219" s="26"/>
      <c r="Z219" s="15">
        <v>309793.64</v>
      </c>
      <c r="AA219" s="15">
        <v>0</v>
      </c>
      <c r="AB219" s="26">
        <v>0</v>
      </c>
      <c r="AC219" s="26"/>
      <c r="AD219" s="26">
        <v>0</v>
      </c>
      <c r="AE219" s="26"/>
      <c r="AF219" s="26">
        <v>0</v>
      </c>
      <c r="AG219" s="26"/>
      <c r="AH219" s="26"/>
      <c r="AJ219" s="1"/>
    </row>
    <row r="220" spans="2:36" ht="19.5" customHeight="1">
      <c r="B220" s="37"/>
      <c r="C220" s="37"/>
      <c r="D220" s="38">
        <v>75702</v>
      </c>
      <c r="E220" s="38"/>
      <c r="F220" s="16"/>
      <c r="G220" s="39" t="s">
        <v>94</v>
      </c>
      <c r="H220" s="39"/>
      <c r="I220" s="39"/>
      <c r="J220" s="39"/>
      <c r="K220" s="27">
        <v>670000</v>
      </c>
      <c r="L220" s="27"/>
      <c r="M220" s="36">
        <v>309793.64</v>
      </c>
      <c r="N220" s="36"/>
      <c r="O220" s="17">
        <f t="shared" si="3"/>
        <v>0.46237856716417913</v>
      </c>
      <c r="P220" s="36">
        <v>309793.64</v>
      </c>
      <c r="Q220" s="36"/>
      <c r="R220" s="36">
        <v>0</v>
      </c>
      <c r="S220" s="36"/>
      <c r="T220" s="18">
        <v>0</v>
      </c>
      <c r="U220" s="18">
        <v>0</v>
      </c>
      <c r="V220" s="18">
        <v>0</v>
      </c>
      <c r="W220" s="18">
        <v>0</v>
      </c>
      <c r="X220" s="36">
        <v>0</v>
      </c>
      <c r="Y220" s="36"/>
      <c r="Z220" s="18">
        <v>309793.64</v>
      </c>
      <c r="AA220" s="18">
        <v>0</v>
      </c>
      <c r="AB220" s="36">
        <v>0</v>
      </c>
      <c r="AC220" s="36"/>
      <c r="AD220" s="36">
        <v>0</v>
      </c>
      <c r="AE220" s="36"/>
      <c r="AF220" s="36">
        <v>0</v>
      </c>
      <c r="AG220" s="36"/>
      <c r="AH220" s="36"/>
      <c r="AJ220" s="1"/>
    </row>
    <row r="221" spans="2:36" ht="26.25" customHeight="1">
      <c r="B221" s="34"/>
      <c r="C221" s="34"/>
      <c r="D221" s="34"/>
      <c r="E221" s="34"/>
      <c r="F221" s="2">
        <v>8110</v>
      </c>
      <c r="G221" s="35" t="s">
        <v>95</v>
      </c>
      <c r="H221" s="35"/>
      <c r="I221" s="35"/>
      <c r="J221" s="35"/>
      <c r="K221" s="28">
        <v>670000</v>
      </c>
      <c r="L221" s="28"/>
      <c r="M221" s="33">
        <v>309793.64</v>
      </c>
      <c r="N221" s="33"/>
      <c r="O221" s="5">
        <f t="shared" si="3"/>
        <v>0.46237856716417913</v>
      </c>
      <c r="P221" s="33">
        <v>309793.64</v>
      </c>
      <c r="Q221" s="33"/>
      <c r="R221" s="33">
        <v>0</v>
      </c>
      <c r="S221" s="33"/>
      <c r="T221" s="3">
        <v>0</v>
      </c>
      <c r="U221" s="3">
        <v>0</v>
      </c>
      <c r="V221" s="3">
        <v>0</v>
      </c>
      <c r="W221" s="3">
        <v>0</v>
      </c>
      <c r="X221" s="33">
        <v>0</v>
      </c>
      <c r="Y221" s="33"/>
      <c r="Z221" s="3">
        <v>309793.64</v>
      </c>
      <c r="AA221" s="3">
        <v>0</v>
      </c>
      <c r="AB221" s="33">
        <v>0</v>
      </c>
      <c r="AC221" s="33"/>
      <c r="AD221" s="33">
        <v>0</v>
      </c>
      <c r="AE221" s="33"/>
      <c r="AF221" s="33">
        <v>0</v>
      </c>
      <c r="AG221" s="33"/>
      <c r="AH221" s="33"/>
      <c r="AJ221" s="1"/>
    </row>
    <row r="222" spans="2:36" ht="15" customHeight="1">
      <c r="B222" s="40">
        <v>758</v>
      </c>
      <c r="C222" s="40"/>
      <c r="D222" s="40"/>
      <c r="E222" s="40"/>
      <c r="F222" s="13"/>
      <c r="G222" s="41" t="s">
        <v>96</v>
      </c>
      <c r="H222" s="41"/>
      <c r="I222" s="41"/>
      <c r="J222" s="41"/>
      <c r="K222" s="26">
        <v>231000</v>
      </c>
      <c r="L222" s="26"/>
      <c r="M222" s="26">
        <v>0</v>
      </c>
      <c r="N222" s="26"/>
      <c r="O222" s="14">
        <f t="shared" si="3"/>
        <v>0</v>
      </c>
      <c r="P222" s="26">
        <v>0</v>
      </c>
      <c r="Q222" s="26"/>
      <c r="R222" s="26">
        <v>0</v>
      </c>
      <c r="S222" s="26"/>
      <c r="T222" s="15">
        <v>0</v>
      </c>
      <c r="U222" s="15">
        <v>0</v>
      </c>
      <c r="V222" s="15">
        <v>0</v>
      </c>
      <c r="W222" s="15">
        <v>0</v>
      </c>
      <c r="X222" s="26">
        <v>0</v>
      </c>
      <c r="Y222" s="26"/>
      <c r="Z222" s="15">
        <v>0</v>
      </c>
      <c r="AA222" s="15">
        <v>0</v>
      </c>
      <c r="AB222" s="26">
        <v>0</v>
      </c>
      <c r="AC222" s="26"/>
      <c r="AD222" s="26">
        <v>0</v>
      </c>
      <c r="AE222" s="26"/>
      <c r="AF222" s="26">
        <v>0</v>
      </c>
      <c r="AG222" s="26"/>
      <c r="AH222" s="26"/>
      <c r="AJ222" s="1"/>
    </row>
    <row r="223" spans="2:36" ht="15" customHeight="1">
      <c r="B223" s="37"/>
      <c r="C223" s="37"/>
      <c r="D223" s="38">
        <v>75818</v>
      </c>
      <c r="E223" s="38"/>
      <c r="F223" s="16"/>
      <c r="G223" s="39" t="s">
        <v>97</v>
      </c>
      <c r="H223" s="39"/>
      <c r="I223" s="39"/>
      <c r="J223" s="39"/>
      <c r="K223" s="27">
        <v>231000</v>
      </c>
      <c r="L223" s="27"/>
      <c r="M223" s="36">
        <v>0</v>
      </c>
      <c r="N223" s="36"/>
      <c r="O223" s="17">
        <f t="shared" si="3"/>
        <v>0</v>
      </c>
      <c r="P223" s="36">
        <v>0</v>
      </c>
      <c r="Q223" s="36"/>
      <c r="R223" s="36">
        <v>0</v>
      </c>
      <c r="S223" s="36"/>
      <c r="T223" s="18">
        <v>0</v>
      </c>
      <c r="U223" s="18">
        <v>0</v>
      </c>
      <c r="V223" s="18">
        <v>0</v>
      </c>
      <c r="W223" s="18">
        <v>0</v>
      </c>
      <c r="X223" s="36">
        <v>0</v>
      </c>
      <c r="Y223" s="36"/>
      <c r="Z223" s="18">
        <v>0</v>
      </c>
      <c r="AA223" s="18">
        <v>0</v>
      </c>
      <c r="AB223" s="36">
        <v>0</v>
      </c>
      <c r="AC223" s="36"/>
      <c r="AD223" s="36">
        <v>0</v>
      </c>
      <c r="AE223" s="36"/>
      <c r="AF223" s="36">
        <v>0</v>
      </c>
      <c r="AG223" s="36"/>
      <c r="AH223" s="36"/>
      <c r="AJ223" s="1"/>
    </row>
    <row r="224" spans="2:36" ht="15" customHeight="1">
      <c r="B224" s="34"/>
      <c r="C224" s="34"/>
      <c r="D224" s="34"/>
      <c r="E224" s="34"/>
      <c r="F224" s="2">
        <v>4810</v>
      </c>
      <c r="G224" s="35" t="s">
        <v>98</v>
      </c>
      <c r="H224" s="35"/>
      <c r="I224" s="35"/>
      <c r="J224" s="35"/>
      <c r="K224" s="28">
        <v>231000</v>
      </c>
      <c r="L224" s="28"/>
      <c r="M224" s="33">
        <v>0</v>
      </c>
      <c r="N224" s="33"/>
      <c r="O224" s="5">
        <f t="shared" si="3"/>
        <v>0</v>
      </c>
      <c r="P224" s="33">
        <v>0</v>
      </c>
      <c r="Q224" s="33"/>
      <c r="R224" s="33">
        <v>0</v>
      </c>
      <c r="S224" s="33"/>
      <c r="T224" s="3">
        <v>0</v>
      </c>
      <c r="U224" s="3">
        <v>0</v>
      </c>
      <c r="V224" s="3">
        <v>0</v>
      </c>
      <c r="W224" s="3">
        <v>0</v>
      </c>
      <c r="X224" s="33">
        <v>0</v>
      </c>
      <c r="Y224" s="33"/>
      <c r="Z224" s="3">
        <v>0</v>
      </c>
      <c r="AA224" s="3">
        <v>0</v>
      </c>
      <c r="AB224" s="33">
        <v>0</v>
      </c>
      <c r="AC224" s="33"/>
      <c r="AD224" s="33">
        <v>0</v>
      </c>
      <c r="AE224" s="33"/>
      <c r="AF224" s="33">
        <v>0</v>
      </c>
      <c r="AG224" s="33"/>
      <c r="AH224" s="33"/>
      <c r="AJ224" s="1"/>
    </row>
    <row r="225" spans="2:36" ht="15" customHeight="1">
      <c r="B225" s="40">
        <v>801</v>
      </c>
      <c r="C225" s="40"/>
      <c r="D225" s="40"/>
      <c r="E225" s="40"/>
      <c r="F225" s="13"/>
      <c r="G225" s="41" t="s">
        <v>99</v>
      </c>
      <c r="H225" s="41"/>
      <c r="I225" s="41"/>
      <c r="J225" s="41"/>
      <c r="K225" s="26">
        <v>17666672.86</v>
      </c>
      <c r="L225" s="26"/>
      <c r="M225" s="26">
        <v>8909103.75</v>
      </c>
      <c r="N225" s="26"/>
      <c r="O225" s="14">
        <f t="shared" si="3"/>
        <v>0.5042887147229373</v>
      </c>
      <c r="P225" s="26">
        <v>8909103.75</v>
      </c>
      <c r="Q225" s="26"/>
      <c r="R225" s="26">
        <v>6735981.71</v>
      </c>
      <c r="S225" s="26"/>
      <c r="T225" s="15">
        <v>5529012.11</v>
      </c>
      <c r="U225" s="15">
        <v>1206969.6</v>
      </c>
      <c r="V225" s="15">
        <v>1567420.87</v>
      </c>
      <c r="W225" s="15">
        <v>3679.24</v>
      </c>
      <c r="X225" s="26">
        <v>602021.93</v>
      </c>
      <c r="Y225" s="26"/>
      <c r="Z225" s="15">
        <v>0</v>
      </c>
      <c r="AA225" s="15">
        <v>0</v>
      </c>
      <c r="AB225" s="26">
        <v>0</v>
      </c>
      <c r="AC225" s="26"/>
      <c r="AD225" s="26">
        <v>0</v>
      </c>
      <c r="AE225" s="26"/>
      <c r="AF225" s="26">
        <v>0</v>
      </c>
      <c r="AG225" s="26"/>
      <c r="AH225" s="26"/>
      <c r="AJ225" s="1"/>
    </row>
    <row r="226" spans="2:36" ht="15" customHeight="1">
      <c r="B226" s="37"/>
      <c r="C226" s="37"/>
      <c r="D226" s="38">
        <v>80102</v>
      </c>
      <c r="E226" s="38"/>
      <c r="F226" s="16"/>
      <c r="G226" s="39" t="s">
        <v>100</v>
      </c>
      <c r="H226" s="39"/>
      <c r="I226" s="39"/>
      <c r="J226" s="39"/>
      <c r="K226" s="27">
        <v>2157603</v>
      </c>
      <c r="L226" s="27"/>
      <c r="M226" s="36">
        <v>1041014.97</v>
      </c>
      <c r="N226" s="36"/>
      <c r="O226" s="17">
        <f t="shared" si="3"/>
        <v>0.48248680132535965</v>
      </c>
      <c r="P226" s="36">
        <v>1041014.97</v>
      </c>
      <c r="Q226" s="36"/>
      <c r="R226" s="36">
        <v>349514.97</v>
      </c>
      <c r="S226" s="36"/>
      <c r="T226" s="18">
        <v>297906.26</v>
      </c>
      <c r="U226" s="18">
        <v>51608.71</v>
      </c>
      <c r="V226" s="18">
        <v>691500</v>
      </c>
      <c r="W226" s="18">
        <v>0</v>
      </c>
      <c r="X226" s="36">
        <v>0</v>
      </c>
      <c r="Y226" s="36"/>
      <c r="Z226" s="18">
        <v>0</v>
      </c>
      <c r="AA226" s="18">
        <v>0</v>
      </c>
      <c r="AB226" s="36">
        <v>0</v>
      </c>
      <c r="AC226" s="36"/>
      <c r="AD226" s="36">
        <v>0</v>
      </c>
      <c r="AE226" s="36"/>
      <c r="AF226" s="36">
        <v>0</v>
      </c>
      <c r="AG226" s="36"/>
      <c r="AH226" s="36"/>
      <c r="AJ226" s="1"/>
    </row>
    <row r="227" spans="2:36" ht="19.5" customHeight="1">
      <c r="B227" s="34"/>
      <c r="C227" s="34"/>
      <c r="D227" s="34"/>
      <c r="E227" s="34"/>
      <c r="F227" s="2">
        <v>2540</v>
      </c>
      <c r="G227" s="35" t="s">
        <v>101</v>
      </c>
      <c r="H227" s="35"/>
      <c r="I227" s="35"/>
      <c r="J227" s="35"/>
      <c r="K227" s="28">
        <v>1430603</v>
      </c>
      <c r="L227" s="28"/>
      <c r="M227" s="33">
        <v>691500</v>
      </c>
      <c r="N227" s="33"/>
      <c r="O227" s="5">
        <f t="shared" si="3"/>
        <v>0.4833626100322731</v>
      </c>
      <c r="P227" s="33">
        <v>691500</v>
      </c>
      <c r="Q227" s="33"/>
      <c r="R227" s="33">
        <v>0</v>
      </c>
      <c r="S227" s="33"/>
      <c r="T227" s="3">
        <v>0</v>
      </c>
      <c r="U227" s="3">
        <v>0</v>
      </c>
      <c r="V227" s="3">
        <v>691500</v>
      </c>
      <c r="W227" s="3">
        <v>0</v>
      </c>
      <c r="X227" s="33">
        <v>0</v>
      </c>
      <c r="Y227" s="33"/>
      <c r="Z227" s="3">
        <v>0</v>
      </c>
      <c r="AA227" s="3">
        <v>0</v>
      </c>
      <c r="AB227" s="33">
        <v>0</v>
      </c>
      <c r="AC227" s="33"/>
      <c r="AD227" s="33">
        <v>0</v>
      </c>
      <c r="AE227" s="33"/>
      <c r="AF227" s="33">
        <v>0</v>
      </c>
      <c r="AG227" s="33"/>
      <c r="AH227" s="33"/>
      <c r="AJ227" s="1"/>
    </row>
    <row r="228" spans="2:36" ht="15" customHeight="1">
      <c r="B228" s="34"/>
      <c r="C228" s="34"/>
      <c r="D228" s="34"/>
      <c r="E228" s="34"/>
      <c r="F228" s="2">
        <v>4010</v>
      </c>
      <c r="G228" s="35" t="s">
        <v>31</v>
      </c>
      <c r="H228" s="35"/>
      <c r="I228" s="35"/>
      <c r="J228" s="35"/>
      <c r="K228" s="28">
        <v>471598</v>
      </c>
      <c r="L228" s="28"/>
      <c r="M228" s="33">
        <v>220885.22</v>
      </c>
      <c r="N228" s="33"/>
      <c r="O228" s="5">
        <f t="shared" si="3"/>
        <v>0.46837607453805996</v>
      </c>
      <c r="P228" s="33">
        <v>220885.22</v>
      </c>
      <c r="Q228" s="33"/>
      <c r="R228" s="33">
        <v>220885.22</v>
      </c>
      <c r="S228" s="33"/>
      <c r="T228" s="3">
        <v>220885.22</v>
      </c>
      <c r="U228" s="3">
        <v>0</v>
      </c>
      <c r="V228" s="3">
        <v>0</v>
      </c>
      <c r="W228" s="3">
        <v>0</v>
      </c>
      <c r="X228" s="33">
        <v>0</v>
      </c>
      <c r="Y228" s="33"/>
      <c r="Z228" s="3">
        <v>0</v>
      </c>
      <c r="AA228" s="3">
        <v>0</v>
      </c>
      <c r="AB228" s="33">
        <v>0</v>
      </c>
      <c r="AC228" s="33"/>
      <c r="AD228" s="33">
        <v>0</v>
      </c>
      <c r="AE228" s="33"/>
      <c r="AF228" s="33">
        <v>0</v>
      </c>
      <c r="AG228" s="33"/>
      <c r="AH228" s="33"/>
      <c r="AJ228" s="1"/>
    </row>
    <row r="229" spans="2:36" ht="15" customHeight="1">
      <c r="B229" s="34"/>
      <c r="C229" s="34"/>
      <c r="D229" s="34"/>
      <c r="E229" s="34"/>
      <c r="F229" s="2">
        <v>4040</v>
      </c>
      <c r="G229" s="35" t="s">
        <v>32</v>
      </c>
      <c r="H229" s="35"/>
      <c r="I229" s="35"/>
      <c r="J229" s="35"/>
      <c r="K229" s="28">
        <v>42697</v>
      </c>
      <c r="L229" s="28"/>
      <c r="M229" s="33">
        <v>42696.14</v>
      </c>
      <c r="N229" s="33"/>
      <c r="O229" s="5">
        <f t="shared" si="3"/>
        <v>0.9999798580696536</v>
      </c>
      <c r="P229" s="33">
        <v>42696.14</v>
      </c>
      <c r="Q229" s="33"/>
      <c r="R229" s="33">
        <v>42696.14</v>
      </c>
      <c r="S229" s="33"/>
      <c r="T229" s="3">
        <v>42696.14</v>
      </c>
      <c r="U229" s="3">
        <v>0</v>
      </c>
      <c r="V229" s="3">
        <v>0</v>
      </c>
      <c r="W229" s="3">
        <v>0</v>
      </c>
      <c r="X229" s="33">
        <v>0</v>
      </c>
      <c r="Y229" s="33"/>
      <c r="Z229" s="3">
        <v>0</v>
      </c>
      <c r="AA229" s="3">
        <v>0</v>
      </c>
      <c r="AB229" s="33">
        <v>0</v>
      </c>
      <c r="AC229" s="33"/>
      <c r="AD229" s="33">
        <v>0</v>
      </c>
      <c r="AE229" s="33"/>
      <c r="AF229" s="33">
        <v>0</v>
      </c>
      <c r="AG229" s="33"/>
      <c r="AH229" s="33"/>
      <c r="AJ229" s="1"/>
    </row>
    <row r="230" spans="2:36" ht="15" customHeight="1">
      <c r="B230" s="34"/>
      <c r="C230" s="34"/>
      <c r="D230" s="34"/>
      <c r="E230" s="34"/>
      <c r="F230" s="2">
        <v>4110</v>
      </c>
      <c r="G230" s="35" t="s">
        <v>33</v>
      </c>
      <c r="H230" s="35"/>
      <c r="I230" s="35"/>
      <c r="J230" s="35"/>
      <c r="K230" s="28">
        <v>86005</v>
      </c>
      <c r="L230" s="28"/>
      <c r="M230" s="33">
        <v>28771.6</v>
      </c>
      <c r="N230" s="33"/>
      <c r="O230" s="5">
        <f t="shared" si="3"/>
        <v>0.33453403871867915</v>
      </c>
      <c r="P230" s="33">
        <v>28771.6</v>
      </c>
      <c r="Q230" s="33"/>
      <c r="R230" s="33">
        <v>28771.6</v>
      </c>
      <c r="S230" s="33"/>
      <c r="T230" s="3">
        <v>28771.6</v>
      </c>
      <c r="U230" s="3">
        <v>0</v>
      </c>
      <c r="V230" s="3">
        <v>0</v>
      </c>
      <c r="W230" s="3">
        <v>0</v>
      </c>
      <c r="X230" s="33">
        <v>0</v>
      </c>
      <c r="Y230" s="33"/>
      <c r="Z230" s="3">
        <v>0</v>
      </c>
      <c r="AA230" s="3">
        <v>0</v>
      </c>
      <c r="AB230" s="33">
        <v>0</v>
      </c>
      <c r="AC230" s="33"/>
      <c r="AD230" s="33">
        <v>0</v>
      </c>
      <c r="AE230" s="33"/>
      <c r="AF230" s="33">
        <v>0</v>
      </c>
      <c r="AG230" s="33"/>
      <c r="AH230" s="33"/>
      <c r="AJ230" s="1"/>
    </row>
    <row r="231" spans="2:36" ht="15" customHeight="1">
      <c r="B231" s="34"/>
      <c r="C231" s="34"/>
      <c r="D231" s="34"/>
      <c r="E231" s="34"/>
      <c r="F231" s="2">
        <v>4120</v>
      </c>
      <c r="G231" s="35" t="s">
        <v>34</v>
      </c>
      <c r="H231" s="35"/>
      <c r="I231" s="35"/>
      <c r="J231" s="35"/>
      <c r="K231" s="28">
        <v>12151</v>
      </c>
      <c r="L231" s="28"/>
      <c r="M231" s="33">
        <v>4753.3</v>
      </c>
      <c r="N231" s="33"/>
      <c r="O231" s="5">
        <f t="shared" si="3"/>
        <v>0.39118591062464</v>
      </c>
      <c r="P231" s="33">
        <v>4753.3</v>
      </c>
      <c r="Q231" s="33"/>
      <c r="R231" s="33">
        <v>4753.3</v>
      </c>
      <c r="S231" s="33"/>
      <c r="T231" s="3">
        <v>4753.3</v>
      </c>
      <c r="U231" s="3">
        <v>0</v>
      </c>
      <c r="V231" s="3">
        <v>0</v>
      </c>
      <c r="W231" s="3">
        <v>0</v>
      </c>
      <c r="X231" s="33">
        <v>0</v>
      </c>
      <c r="Y231" s="33"/>
      <c r="Z231" s="3">
        <v>0</v>
      </c>
      <c r="AA231" s="3">
        <v>0</v>
      </c>
      <c r="AB231" s="33">
        <v>0</v>
      </c>
      <c r="AC231" s="33"/>
      <c r="AD231" s="33">
        <v>0</v>
      </c>
      <c r="AE231" s="33"/>
      <c r="AF231" s="33">
        <v>0</v>
      </c>
      <c r="AG231" s="33"/>
      <c r="AH231" s="33"/>
      <c r="AJ231" s="1"/>
    </row>
    <row r="232" spans="2:36" ht="15" customHeight="1">
      <c r="B232" s="34"/>
      <c r="C232" s="34"/>
      <c r="D232" s="34"/>
      <c r="E232" s="34"/>
      <c r="F232" s="2">
        <v>4170</v>
      </c>
      <c r="G232" s="35" t="s">
        <v>35</v>
      </c>
      <c r="H232" s="35"/>
      <c r="I232" s="35"/>
      <c r="J232" s="35"/>
      <c r="K232" s="28">
        <v>4000</v>
      </c>
      <c r="L232" s="28"/>
      <c r="M232" s="33">
        <v>800</v>
      </c>
      <c r="N232" s="33"/>
      <c r="O232" s="5">
        <f t="shared" si="3"/>
        <v>0.2</v>
      </c>
      <c r="P232" s="33">
        <v>800</v>
      </c>
      <c r="Q232" s="33"/>
      <c r="R232" s="33">
        <v>800</v>
      </c>
      <c r="S232" s="33"/>
      <c r="T232" s="3">
        <v>800</v>
      </c>
      <c r="U232" s="3">
        <v>0</v>
      </c>
      <c r="V232" s="3">
        <v>0</v>
      </c>
      <c r="W232" s="3">
        <v>0</v>
      </c>
      <c r="X232" s="33">
        <v>0</v>
      </c>
      <c r="Y232" s="33"/>
      <c r="Z232" s="3">
        <v>0</v>
      </c>
      <c r="AA232" s="3">
        <v>0</v>
      </c>
      <c r="AB232" s="33">
        <v>0</v>
      </c>
      <c r="AC232" s="33"/>
      <c r="AD232" s="33">
        <v>0</v>
      </c>
      <c r="AE232" s="33"/>
      <c r="AF232" s="33">
        <v>0</v>
      </c>
      <c r="AG232" s="33"/>
      <c r="AH232" s="33"/>
      <c r="AJ232" s="1"/>
    </row>
    <row r="233" spans="2:36" ht="15" customHeight="1">
      <c r="B233" s="34"/>
      <c r="C233" s="34"/>
      <c r="D233" s="34"/>
      <c r="E233" s="34"/>
      <c r="F233" s="2">
        <v>4210</v>
      </c>
      <c r="G233" s="35" t="s">
        <v>27</v>
      </c>
      <c r="H233" s="35"/>
      <c r="I233" s="35"/>
      <c r="J233" s="35"/>
      <c r="K233" s="28">
        <v>52000</v>
      </c>
      <c r="L233" s="28"/>
      <c r="M233" s="33">
        <v>20476.92</v>
      </c>
      <c r="N233" s="33"/>
      <c r="O233" s="5">
        <f t="shared" si="3"/>
        <v>0.39378692307692303</v>
      </c>
      <c r="P233" s="33">
        <v>20476.92</v>
      </c>
      <c r="Q233" s="33"/>
      <c r="R233" s="33">
        <v>20476.92</v>
      </c>
      <c r="S233" s="33"/>
      <c r="T233" s="3">
        <v>0</v>
      </c>
      <c r="U233" s="3">
        <v>20476.92</v>
      </c>
      <c r="V233" s="3">
        <v>0</v>
      </c>
      <c r="W233" s="3">
        <v>0</v>
      </c>
      <c r="X233" s="33">
        <v>0</v>
      </c>
      <c r="Y233" s="33"/>
      <c r="Z233" s="3">
        <v>0</v>
      </c>
      <c r="AA233" s="3">
        <v>0</v>
      </c>
      <c r="AB233" s="33">
        <v>0</v>
      </c>
      <c r="AC233" s="33"/>
      <c r="AD233" s="33">
        <v>0</v>
      </c>
      <c r="AE233" s="33"/>
      <c r="AF233" s="33">
        <v>0</v>
      </c>
      <c r="AG233" s="33"/>
      <c r="AH233" s="33"/>
      <c r="AJ233" s="1"/>
    </row>
    <row r="234" spans="2:36" ht="19.5" customHeight="1">
      <c r="B234" s="34"/>
      <c r="C234" s="34"/>
      <c r="D234" s="34"/>
      <c r="E234" s="34"/>
      <c r="F234" s="2">
        <v>4240</v>
      </c>
      <c r="G234" s="35" t="s">
        <v>102</v>
      </c>
      <c r="H234" s="35"/>
      <c r="I234" s="35"/>
      <c r="J234" s="35"/>
      <c r="K234" s="28">
        <v>1500</v>
      </c>
      <c r="L234" s="28"/>
      <c r="M234" s="33">
        <v>0</v>
      </c>
      <c r="N234" s="33"/>
      <c r="O234" s="5">
        <f t="shared" si="3"/>
        <v>0</v>
      </c>
      <c r="P234" s="33">
        <v>0</v>
      </c>
      <c r="Q234" s="33"/>
      <c r="R234" s="33">
        <v>0</v>
      </c>
      <c r="S234" s="33"/>
      <c r="T234" s="3">
        <v>0</v>
      </c>
      <c r="U234" s="3">
        <v>0</v>
      </c>
      <c r="V234" s="3">
        <v>0</v>
      </c>
      <c r="W234" s="3">
        <v>0</v>
      </c>
      <c r="X234" s="33">
        <v>0</v>
      </c>
      <c r="Y234" s="33"/>
      <c r="Z234" s="3">
        <v>0</v>
      </c>
      <c r="AA234" s="3">
        <v>0</v>
      </c>
      <c r="AB234" s="33">
        <v>0</v>
      </c>
      <c r="AC234" s="33"/>
      <c r="AD234" s="33">
        <v>0</v>
      </c>
      <c r="AE234" s="33"/>
      <c r="AF234" s="33">
        <v>0</v>
      </c>
      <c r="AG234" s="33"/>
      <c r="AH234" s="33"/>
      <c r="AJ234" s="1"/>
    </row>
    <row r="235" spans="2:36" ht="15" customHeight="1">
      <c r="B235" s="34"/>
      <c r="C235" s="34"/>
      <c r="D235" s="34"/>
      <c r="E235" s="34"/>
      <c r="F235" s="2">
        <v>4260</v>
      </c>
      <c r="G235" s="35" t="s">
        <v>36</v>
      </c>
      <c r="H235" s="35"/>
      <c r="I235" s="35"/>
      <c r="J235" s="35"/>
      <c r="K235" s="28">
        <v>14300</v>
      </c>
      <c r="L235" s="28"/>
      <c r="M235" s="33">
        <v>7518.35</v>
      </c>
      <c r="N235" s="33"/>
      <c r="O235" s="5">
        <f t="shared" si="3"/>
        <v>0.5257587412587413</v>
      </c>
      <c r="P235" s="33">
        <v>7518.35</v>
      </c>
      <c r="Q235" s="33"/>
      <c r="R235" s="33">
        <v>7518.35</v>
      </c>
      <c r="S235" s="33"/>
      <c r="T235" s="3">
        <v>0</v>
      </c>
      <c r="U235" s="3">
        <v>7518.35</v>
      </c>
      <c r="V235" s="3">
        <v>0</v>
      </c>
      <c r="W235" s="3">
        <v>0</v>
      </c>
      <c r="X235" s="33">
        <v>0</v>
      </c>
      <c r="Y235" s="33"/>
      <c r="Z235" s="3">
        <v>0</v>
      </c>
      <c r="AA235" s="3">
        <v>0</v>
      </c>
      <c r="AB235" s="33">
        <v>0</v>
      </c>
      <c r="AC235" s="33"/>
      <c r="AD235" s="33">
        <v>0</v>
      </c>
      <c r="AE235" s="33"/>
      <c r="AF235" s="33">
        <v>0</v>
      </c>
      <c r="AG235" s="33"/>
      <c r="AH235" s="33"/>
      <c r="AJ235" s="1"/>
    </row>
    <row r="236" spans="2:36" ht="15" customHeight="1">
      <c r="B236" s="34"/>
      <c r="C236" s="34"/>
      <c r="D236" s="34"/>
      <c r="E236" s="34"/>
      <c r="F236" s="2">
        <v>4280</v>
      </c>
      <c r="G236" s="35" t="s">
        <v>38</v>
      </c>
      <c r="H236" s="35"/>
      <c r="I236" s="35"/>
      <c r="J236" s="35"/>
      <c r="K236" s="28">
        <v>2300</v>
      </c>
      <c r="L236" s="28"/>
      <c r="M236" s="33">
        <v>624</v>
      </c>
      <c r="N236" s="33"/>
      <c r="O236" s="5">
        <f t="shared" si="3"/>
        <v>0.271304347826087</v>
      </c>
      <c r="P236" s="33">
        <v>624</v>
      </c>
      <c r="Q236" s="33"/>
      <c r="R236" s="33">
        <v>624</v>
      </c>
      <c r="S236" s="33"/>
      <c r="T236" s="3">
        <v>0</v>
      </c>
      <c r="U236" s="3">
        <v>624</v>
      </c>
      <c r="V236" s="3">
        <v>0</v>
      </c>
      <c r="W236" s="3">
        <v>0</v>
      </c>
      <c r="X236" s="33">
        <v>0</v>
      </c>
      <c r="Y236" s="33"/>
      <c r="Z236" s="3">
        <v>0</v>
      </c>
      <c r="AA236" s="3">
        <v>0</v>
      </c>
      <c r="AB236" s="33">
        <v>0</v>
      </c>
      <c r="AC236" s="33"/>
      <c r="AD236" s="33">
        <v>0</v>
      </c>
      <c r="AE236" s="33"/>
      <c r="AF236" s="33">
        <v>0</v>
      </c>
      <c r="AG236" s="33"/>
      <c r="AH236" s="33"/>
      <c r="AJ236" s="1"/>
    </row>
    <row r="237" spans="2:36" ht="15" customHeight="1">
      <c r="B237" s="34"/>
      <c r="C237" s="34"/>
      <c r="D237" s="34"/>
      <c r="E237" s="34"/>
      <c r="F237" s="2">
        <v>4300</v>
      </c>
      <c r="G237" s="35" t="s">
        <v>22</v>
      </c>
      <c r="H237" s="35"/>
      <c r="I237" s="35"/>
      <c r="J237" s="35"/>
      <c r="K237" s="28">
        <v>12200</v>
      </c>
      <c r="L237" s="28"/>
      <c r="M237" s="33">
        <v>3600.24</v>
      </c>
      <c r="N237" s="33"/>
      <c r="O237" s="5">
        <f t="shared" si="3"/>
        <v>0.29510163934426226</v>
      </c>
      <c r="P237" s="33">
        <v>3600.24</v>
      </c>
      <c r="Q237" s="33"/>
      <c r="R237" s="33">
        <v>3600.24</v>
      </c>
      <c r="S237" s="33"/>
      <c r="T237" s="3">
        <v>0</v>
      </c>
      <c r="U237" s="3">
        <v>3600.24</v>
      </c>
      <c r="V237" s="3">
        <v>0</v>
      </c>
      <c r="W237" s="3">
        <v>0</v>
      </c>
      <c r="X237" s="33">
        <v>0</v>
      </c>
      <c r="Y237" s="33"/>
      <c r="Z237" s="3">
        <v>0</v>
      </c>
      <c r="AA237" s="3">
        <v>0</v>
      </c>
      <c r="AB237" s="33">
        <v>0</v>
      </c>
      <c r="AC237" s="33"/>
      <c r="AD237" s="33">
        <v>0</v>
      </c>
      <c r="AE237" s="33"/>
      <c r="AF237" s="33">
        <v>0</v>
      </c>
      <c r="AG237" s="33"/>
      <c r="AH237" s="33"/>
      <c r="AJ237" s="1"/>
    </row>
    <row r="238" spans="2:36" ht="15" customHeight="1">
      <c r="B238" s="34"/>
      <c r="C238" s="34"/>
      <c r="D238" s="34"/>
      <c r="E238" s="34"/>
      <c r="F238" s="2">
        <v>4350</v>
      </c>
      <c r="G238" s="35" t="s">
        <v>39</v>
      </c>
      <c r="H238" s="35"/>
      <c r="I238" s="35"/>
      <c r="J238" s="35"/>
      <c r="K238" s="28">
        <v>800</v>
      </c>
      <c r="L238" s="28"/>
      <c r="M238" s="33">
        <v>175.61</v>
      </c>
      <c r="N238" s="33"/>
      <c r="O238" s="5">
        <f t="shared" si="3"/>
        <v>0.21951250000000003</v>
      </c>
      <c r="P238" s="33">
        <v>175.61</v>
      </c>
      <c r="Q238" s="33"/>
      <c r="R238" s="33">
        <v>175.61</v>
      </c>
      <c r="S238" s="33"/>
      <c r="T238" s="3">
        <v>0</v>
      </c>
      <c r="U238" s="3">
        <v>175.61</v>
      </c>
      <c r="V238" s="3">
        <v>0</v>
      </c>
      <c r="W238" s="3">
        <v>0</v>
      </c>
      <c r="X238" s="33">
        <v>0</v>
      </c>
      <c r="Y238" s="33"/>
      <c r="Z238" s="3">
        <v>0</v>
      </c>
      <c r="AA238" s="3">
        <v>0</v>
      </c>
      <c r="AB238" s="33">
        <v>0</v>
      </c>
      <c r="AC238" s="33"/>
      <c r="AD238" s="33">
        <v>0</v>
      </c>
      <c r="AE238" s="33"/>
      <c r="AF238" s="33">
        <v>0</v>
      </c>
      <c r="AG238" s="33"/>
      <c r="AH238" s="33"/>
      <c r="AJ238" s="1"/>
    </row>
    <row r="239" spans="2:36" ht="26.25" customHeight="1">
      <c r="B239" s="34"/>
      <c r="C239" s="34"/>
      <c r="D239" s="34"/>
      <c r="E239" s="34"/>
      <c r="F239" s="2">
        <v>4370</v>
      </c>
      <c r="G239" s="35" t="s">
        <v>41</v>
      </c>
      <c r="H239" s="35"/>
      <c r="I239" s="35"/>
      <c r="J239" s="35"/>
      <c r="K239" s="28">
        <v>1500</v>
      </c>
      <c r="L239" s="28"/>
      <c r="M239" s="33">
        <v>281.15</v>
      </c>
      <c r="N239" s="33"/>
      <c r="O239" s="5">
        <f t="shared" si="3"/>
        <v>0.1874333333333333</v>
      </c>
      <c r="P239" s="33">
        <v>281.15</v>
      </c>
      <c r="Q239" s="33"/>
      <c r="R239" s="33">
        <v>281.15</v>
      </c>
      <c r="S239" s="33"/>
      <c r="T239" s="3">
        <v>0</v>
      </c>
      <c r="U239" s="3">
        <v>281.15</v>
      </c>
      <c r="V239" s="3">
        <v>0</v>
      </c>
      <c r="W239" s="3">
        <v>0</v>
      </c>
      <c r="X239" s="33">
        <v>0</v>
      </c>
      <c r="Y239" s="33"/>
      <c r="Z239" s="3">
        <v>0</v>
      </c>
      <c r="AA239" s="3">
        <v>0</v>
      </c>
      <c r="AB239" s="33">
        <v>0</v>
      </c>
      <c r="AC239" s="33"/>
      <c r="AD239" s="33">
        <v>0</v>
      </c>
      <c r="AE239" s="33"/>
      <c r="AF239" s="33">
        <v>0</v>
      </c>
      <c r="AG239" s="33"/>
      <c r="AH239" s="33"/>
      <c r="AJ239" s="1"/>
    </row>
    <row r="240" spans="2:36" ht="15" customHeight="1">
      <c r="B240" s="34"/>
      <c r="C240" s="34"/>
      <c r="D240" s="34"/>
      <c r="E240" s="34"/>
      <c r="F240" s="2">
        <v>4410</v>
      </c>
      <c r="G240" s="35" t="s">
        <v>42</v>
      </c>
      <c r="H240" s="35"/>
      <c r="I240" s="35"/>
      <c r="J240" s="35"/>
      <c r="K240" s="28">
        <v>700</v>
      </c>
      <c r="L240" s="28"/>
      <c r="M240" s="33">
        <v>225.44</v>
      </c>
      <c r="N240" s="33"/>
      <c r="O240" s="5">
        <f t="shared" si="3"/>
        <v>0.3220571428571429</v>
      </c>
      <c r="P240" s="33">
        <v>225.44</v>
      </c>
      <c r="Q240" s="33"/>
      <c r="R240" s="33">
        <v>225.44</v>
      </c>
      <c r="S240" s="33"/>
      <c r="T240" s="3">
        <v>0</v>
      </c>
      <c r="U240" s="3">
        <v>225.44</v>
      </c>
      <c r="V240" s="3">
        <v>0</v>
      </c>
      <c r="W240" s="3">
        <v>0</v>
      </c>
      <c r="X240" s="33">
        <v>0</v>
      </c>
      <c r="Y240" s="33"/>
      <c r="Z240" s="3">
        <v>0</v>
      </c>
      <c r="AA240" s="3">
        <v>0</v>
      </c>
      <c r="AB240" s="33">
        <v>0</v>
      </c>
      <c r="AC240" s="33"/>
      <c r="AD240" s="33">
        <v>0</v>
      </c>
      <c r="AE240" s="33"/>
      <c r="AF240" s="33">
        <v>0</v>
      </c>
      <c r="AG240" s="33"/>
      <c r="AH240" s="33"/>
      <c r="AJ240" s="1"/>
    </row>
    <row r="241" spans="2:36" ht="19.5" customHeight="1">
      <c r="B241" s="34"/>
      <c r="C241" s="34"/>
      <c r="D241" s="34"/>
      <c r="E241" s="34"/>
      <c r="F241" s="2">
        <v>4440</v>
      </c>
      <c r="G241" s="35" t="s">
        <v>43</v>
      </c>
      <c r="H241" s="35"/>
      <c r="I241" s="35"/>
      <c r="J241" s="35"/>
      <c r="K241" s="28">
        <v>24249</v>
      </c>
      <c r="L241" s="28"/>
      <c r="M241" s="33">
        <v>18187</v>
      </c>
      <c r="N241" s="33"/>
      <c r="O241" s="5">
        <f t="shared" si="3"/>
        <v>0.7500103097034929</v>
      </c>
      <c r="P241" s="33">
        <v>18187</v>
      </c>
      <c r="Q241" s="33"/>
      <c r="R241" s="33">
        <v>18187</v>
      </c>
      <c r="S241" s="33"/>
      <c r="T241" s="3">
        <v>0</v>
      </c>
      <c r="U241" s="3">
        <v>18187</v>
      </c>
      <c r="V241" s="3">
        <v>0</v>
      </c>
      <c r="W241" s="3">
        <v>0</v>
      </c>
      <c r="X241" s="33">
        <v>0</v>
      </c>
      <c r="Y241" s="33"/>
      <c r="Z241" s="3">
        <v>0</v>
      </c>
      <c r="AA241" s="3">
        <v>0</v>
      </c>
      <c r="AB241" s="33">
        <v>0</v>
      </c>
      <c r="AC241" s="33"/>
      <c r="AD241" s="33">
        <v>0</v>
      </c>
      <c r="AE241" s="33"/>
      <c r="AF241" s="33">
        <v>0</v>
      </c>
      <c r="AG241" s="33"/>
      <c r="AH241" s="33"/>
      <c r="AJ241" s="1"/>
    </row>
    <row r="242" spans="2:36" ht="19.5" customHeight="1">
      <c r="B242" s="34"/>
      <c r="C242" s="34"/>
      <c r="D242" s="34"/>
      <c r="E242" s="34"/>
      <c r="F242" s="2">
        <v>4700</v>
      </c>
      <c r="G242" s="35" t="s">
        <v>46</v>
      </c>
      <c r="H242" s="35"/>
      <c r="I242" s="35"/>
      <c r="J242" s="35"/>
      <c r="K242" s="28">
        <v>1000</v>
      </c>
      <c r="L242" s="28"/>
      <c r="M242" s="33">
        <v>520</v>
      </c>
      <c r="N242" s="33"/>
      <c r="O242" s="5">
        <f t="shared" si="3"/>
        <v>0.52</v>
      </c>
      <c r="P242" s="33">
        <v>520</v>
      </c>
      <c r="Q242" s="33"/>
      <c r="R242" s="33">
        <v>520</v>
      </c>
      <c r="S242" s="33"/>
      <c r="T242" s="3">
        <v>0</v>
      </c>
      <c r="U242" s="3">
        <v>520</v>
      </c>
      <c r="V242" s="3">
        <v>0</v>
      </c>
      <c r="W242" s="3">
        <v>0</v>
      </c>
      <c r="X242" s="33">
        <v>0</v>
      </c>
      <c r="Y242" s="33"/>
      <c r="Z242" s="3">
        <v>0</v>
      </c>
      <c r="AA242" s="3">
        <v>0</v>
      </c>
      <c r="AB242" s="33">
        <v>0</v>
      </c>
      <c r="AC242" s="33"/>
      <c r="AD242" s="33">
        <v>0</v>
      </c>
      <c r="AE242" s="33"/>
      <c r="AF242" s="33">
        <v>0</v>
      </c>
      <c r="AG242" s="33"/>
      <c r="AH242" s="33"/>
      <c r="AJ242" s="1"/>
    </row>
    <row r="243" spans="2:36" ht="15" customHeight="1">
      <c r="B243" s="37"/>
      <c r="C243" s="37"/>
      <c r="D243" s="38">
        <v>80105</v>
      </c>
      <c r="E243" s="38"/>
      <c r="F243" s="16"/>
      <c r="G243" s="39" t="s">
        <v>103</v>
      </c>
      <c r="H243" s="39"/>
      <c r="I243" s="39"/>
      <c r="J243" s="39"/>
      <c r="K243" s="27">
        <v>783354</v>
      </c>
      <c r="L243" s="27"/>
      <c r="M243" s="36">
        <v>336176</v>
      </c>
      <c r="N243" s="36"/>
      <c r="O243" s="17">
        <f t="shared" si="3"/>
        <v>0.42914952882094176</v>
      </c>
      <c r="P243" s="36">
        <v>336176</v>
      </c>
      <c r="Q243" s="36"/>
      <c r="R243" s="36">
        <v>0</v>
      </c>
      <c r="S243" s="36"/>
      <c r="T243" s="18">
        <v>0</v>
      </c>
      <c r="U243" s="18">
        <v>0</v>
      </c>
      <c r="V243" s="18">
        <v>336176</v>
      </c>
      <c r="W243" s="18">
        <v>0</v>
      </c>
      <c r="X243" s="36">
        <v>0</v>
      </c>
      <c r="Y243" s="36"/>
      <c r="Z243" s="18">
        <v>0</v>
      </c>
      <c r="AA243" s="18">
        <v>0</v>
      </c>
      <c r="AB243" s="36">
        <v>0</v>
      </c>
      <c r="AC243" s="36"/>
      <c r="AD243" s="36">
        <v>0</v>
      </c>
      <c r="AE243" s="36"/>
      <c r="AF243" s="36">
        <v>0</v>
      </c>
      <c r="AG243" s="36"/>
      <c r="AH243" s="36"/>
      <c r="AJ243" s="1"/>
    </row>
    <row r="244" spans="2:36" ht="19.5" customHeight="1">
      <c r="B244" s="34"/>
      <c r="C244" s="34"/>
      <c r="D244" s="34"/>
      <c r="E244" s="34"/>
      <c r="F244" s="2">
        <v>2540</v>
      </c>
      <c r="G244" s="35" t="s">
        <v>101</v>
      </c>
      <c r="H244" s="35"/>
      <c r="I244" s="35"/>
      <c r="J244" s="35"/>
      <c r="K244" s="28">
        <v>783354</v>
      </c>
      <c r="L244" s="28"/>
      <c r="M244" s="33">
        <v>336176</v>
      </c>
      <c r="N244" s="33"/>
      <c r="O244" s="5">
        <f t="shared" si="3"/>
        <v>0.42914952882094176</v>
      </c>
      <c r="P244" s="33">
        <v>336176</v>
      </c>
      <c r="Q244" s="33"/>
      <c r="R244" s="33">
        <v>0</v>
      </c>
      <c r="S244" s="33"/>
      <c r="T244" s="3">
        <v>0</v>
      </c>
      <c r="U244" s="3">
        <v>0</v>
      </c>
      <c r="V244" s="3">
        <v>336176</v>
      </c>
      <c r="W244" s="3">
        <v>0</v>
      </c>
      <c r="X244" s="33">
        <v>0</v>
      </c>
      <c r="Y244" s="33"/>
      <c r="Z244" s="3">
        <v>0</v>
      </c>
      <c r="AA244" s="3">
        <v>0</v>
      </c>
      <c r="AB244" s="33">
        <v>0</v>
      </c>
      <c r="AC244" s="33"/>
      <c r="AD244" s="33">
        <v>0</v>
      </c>
      <c r="AE244" s="33"/>
      <c r="AF244" s="33">
        <v>0</v>
      </c>
      <c r="AG244" s="33"/>
      <c r="AH244" s="33"/>
      <c r="AJ244" s="1"/>
    </row>
    <row r="245" spans="2:36" ht="15" customHeight="1">
      <c r="B245" s="37"/>
      <c r="C245" s="37"/>
      <c r="D245" s="38">
        <v>80111</v>
      </c>
      <c r="E245" s="38"/>
      <c r="F245" s="16"/>
      <c r="G245" s="39" t="s">
        <v>104</v>
      </c>
      <c r="H245" s="39"/>
      <c r="I245" s="39"/>
      <c r="J245" s="39"/>
      <c r="K245" s="27">
        <v>903686</v>
      </c>
      <c r="L245" s="27"/>
      <c r="M245" s="36">
        <v>433463.61</v>
      </c>
      <c r="N245" s="36"/>
      <c r="O245" s="17">
        <f t="shared" si="3"/>
        <v>0.4796617519802232</v>
      </c>
      <c r="P245" s="36">
        <v>433463.61</v>
      </c>
      <c r="Q245" s="36"/>
      <c r="R245" s="36">
        <v>217547.61</v>
      </c>
      <c r="S245" s="36"/>
      <c r="T245" s="18">
        <v>189187.25</v>
      </c>
      <c r="U245" s="18">
        <v>28360.36</v>
      </c>
      <c r="V245" s="18">
        <v>215916</v>
      </c>
      <c r="W245" s="18">
        <v>0</v>
      </c>
      <c r="X245" s="36">
        <v>0</v>
      </c>
      <c r="Y245" s="36"/>
      <c r="Z245" s="18">
        <v>0</v>
      </c>
      <c r="AA245" s="18">
        <v>0</v>
      </c>
      <c r="AB245" s="36">
        <v>0</v>
      </c>
      <c r="AC245" s="36"/>
      <c r="AD245" s="36">
        <v>0</v>
      </c>
      <c r="AE245" s="36"/>
      <c r="AF245" s="36">
        <v>0</v>
      </c>
      <c r="AG245" s="36"/>
      <c r="AH245" s="36"/>
      <c r="AJ245" s="1"/>
    </row>
    <row r="246" spans="2:36" ht="19.5" customHeight="1">
      <c r="B246" s="34"/>
      <c r="C246" s="34"/>
      <c r="D246" s="34"/>
      <c r="E246" s="34"/>
      <c r="F246" s="2">
        <v>2540</v>
      </c>
      <c r="G246" s="35" t="s">
        <v>101</v>
      </c>
      <c r="H246" s="35"/>
      <c r="I246" s="35"/>
      <c r="J246" s="35"/>
      <c r="K246" s="28">
        <v>445226</v>
      </c>
      <c r="L246" s="28"/>
      <c r="M246" s="33">
        <v>215916</v>
      </c>
      <c r="N246" s="33"/>
      <c r="O246" s="5">
        <f t="shared" si="3"/>
        <v>0.48495820100353526</v>
      </c>
      <c r="P246" s="33">
        <v>215916</v>
      </c>
      <c r="Q246" s="33"/>
      <c r="R246" s="33">
        <v>0</v>
      </c>
      <c r="S246" s="33"/>
      <c r="T246" s="3">
        <v>0</v>
      </c>
      <c r="U246" s="3">
        <v>0</v>
      </c>
      <c r="V246" s="3">
        <v>215916</v>
      </c>
      <c r="W246" s="3">
        <v>0</v>
      </c>
      <c r="X246" s="33">
        <v>0</v>
      </c>
      <c r="Y246" s="33"/>
      <c r="Z246" s="3">
        <v>0</v>
      </c>
      <c r="AA246" s="3">
        <v>0</v>
      </c>
      <c r="AB246" s="33">
        <v>0</v>
      </c>
      <c r="AC246" s="33"/>
      <c r="AD246" s="33">
        <v>0</v>
      </c>
      <c r="AE246" s="33"/>
      <c r="AF246" s="33">
        <v>0</v>
      </c>
      <c r="AG246" s="33"/>
      <c r="AH246" s="33"/>
      <c r="AJ246" s="1"/>
    </row>
    <row r="247" spans="2:36" ht="15" customHeight="1">
      <c r="B247" s="34"/>
      <c r="C247" s="34"/>
      <c r="D247" s="34"/>
      <c r="E247" s="34"/>
      <c r="F247" s="2">
        <v>4010</v>
      </c>
      <c r="G247" s="35" t="s">
        <v>31</v>
      </c>
      <c r="H247" s="35"/>
      <c r="I247" s="35"/>
      <c r="J247" s="35"/>
      <c r="K247" s="28">
        <v>332127</v>
      </c>
      <c r="L247" s="28"/>
      <c r="M247" s="33">
        <v>145910.78</v>
      </c>
      <c r="N247" s="33"/>
      <c r="O247" s="5">
        <f t="shared" si="3"/>
        <v>0.4393222472126626</v>
      </c>
      <c r="P247" s="33">
        <v>145910.78</v>
      </c>
      <c r="Q247" s="33"/>
      <c r="R247" s="33">
        <v>145910.78</v>
      </c>
      <c r="S247" s="33"/>
      <c r="T247" s="3">
        <v>145910.78</v>
      </c>
      <c r="U247" s="3">
        <v>0</v>
      </c>
      <c r="V247" s="3">
        <v>0</v>
      </c>
      <c r="W247" s="3">
        <v>0</v>
      </c>
      <c r="X247" s="33">
        <v>0</v>
      </c>
      <c r="Y247" s="33"/>
      <c r="Z247" s="3">
        <v>0</v>
      </c>
      <c r="AA247" s="3">
        <v>0</v>
      </c>
      <c r="AB247" s="33">
        <v>0</v>
      </c>
      <c r="AC247" s="33"/>
      <c r="AD247" s="33">
        <v>0</v>
      </c>
      <c r="AE247" s="33"/>
      <c r="AF247" s="33">
        <v>0</v>
      </c>
      <c r="AG247" s="33"/>
      <c r="AH247" s="33"/>
      <c r="AJ247" s="1"/>
    </row>
    <row r="248" spans="2:36" ht="15" customHeight="1">
      <c r="B248" s="34"/>
      <c r="C248" s="34"/>
      <c r="D248" s="34"/>
      <c r="E248" s="34"/>
      <c r="F248" s="2">
        <v>4040</v>
      </c>
      <c r="G248" s="35" t="s">
        <v>32</v>
      </c>
      <c r="H248" s="35"/>
      <c r="I248" s="35"/>
      <c r="J248" s="35"/>
      <c r="K248" s="28">
        <v>14847</v>
      </c>
      <c r="L248" s="28"/>
      <c r="M248" s="33">
        <v>14846.62</v>
      </c>
      <c r="N248" s="33"/>
      <c r="O248" s="5">
        <f t="shared" si="3"/>
        <v>0.9999744056038258</v>
      </c>
      <c r="P248" s="33">
        <v>14846.62</v>
      </c>
      <c r="Q248" s="33"/>
      <c r="R248" s="33">
        <v>14846.62</v>
      </c>
      <c r="S248" s="33"/>
      <c r="T248" s="3">
        <v>14846.62</v>
      </c>
      <c r="U248" s="3">
        <v>0</v>
      </c>
      <c r="V248" s="3">
        <v>0</v>
      </c>
      <c r="W248" s="3">
        <v>0</v>
      </c>
      <c r="X248" s="33">
        <v>0</v>
      </c>
      <c r="Y248" s="33"/>
      <c r="Z248" s="3">
        <v>0</v>
      </c>
      <c r="AA248" s="3">
        <v>0</v>
      </c>
      <c r="AB248" s="33">
        <v>0</v>
      </c>
      <c r="AC248" s="33"/>
      <c r="AD248" s="33">
        <v>0</v>
      </c>
      <c r="AE248" s="33"/>
      <c r="AF248" s="33">
        <v>0</v>
      </c>
      <c r="AG248" s="33"/>
      <c r="AH248" s="33"/>
      <c r="AJ248" s="1"/>
    </row>
    <row r="249" spans="2:36" ht="15" customHeight="1">
      <c r="B249" s="34"/>
      <c r="C249" s="34"/>
      <c r="D249" s="34"/>
      <c r="E249" s="34"/>
      <c r="F249" s="2">
        <v>4110</v>
      </c>
      <c r="G249" s="35" t="s">
        <v>33</v>
      </c>
      <c r="H249" s="35"/>
      <c r="I249" s="35"/>
      <c r="J249" s="35"/>
      <c r="K249" s="28">
        <v>58953</v>
      </c>
      <c r="L249" s="28"/>
      <c r="M249" s="33">
        <v>25038.85</v>
      </c>
      <c r="N249" s="33"/>
      <c r="O249" s="5">
        <f t="shared" si="3"/>
        <v>0.4247256288908113</v>
      </c>
      <c r="P249" s="33">
        <v>25038.85</v>
      </c>
      <c r="Q249" s="33"/>
      <c r="R249" s="33">
        <v>25038.85</v>
      </c>
      <c r="S249" s="33"/>
      <c r="T249" s="3">
        <v>25038.85</v>
      </c>
      <c r="U249" s="3">
        <v>0</v>
      </c>
      <c r="V249" s="3">
        <v>0</v>
      </c>
      <c r="W249" s="3">
        <v>0</v>
      </c>
      <c r="X249" s="33">
        <v>0</v>
      </c>
      <c r="Y249" s="33"/>
      <c r="Z249" s="3">
        <v>0</v>
      </c>
      <c r="AA249" s="3">
        <v>0</v>
      </c>
      <c r="AB249" s="33">
        <v>0</v>
      </c>
      <c r="AC249" s="33"/>
      <c r="AD249" s="33">
        <v>0</v>
      </c>
      <c r="AE249" s="33"/>
      <c r="AF249" s="33">
        <v>0</v>
      </c>
      <c r="AG249" s="33"/>
      <c r="AH249" s="33"/>
      <c r="AJ249" s="1"/>
    </row>
    <row r="250" spans="2:36" ht="15" customHeight="1">
      <c r="B250" s="34"/>
      <c r="C250" s="34"/>
      <c r="D250" s="34"/>
      <c r="E250" s="34"/>
      <c r="F250" s="2">
        <v>4120</v>
      </c>
      <c r="G250" s="35" t="s">
        <v>34</v>
      </c>
      <c r="H250" s="35"/>
      <c r="I250" s="35"/>
      <c r="J250" s="35"/>
      <c r="K250" s="28">
        <v>8330</v>
      </c>
      <c r="L250" s="28"/>
      <c r="M250" s="33">
        <v>3391</v>
      </c>
      <c r="N250" s="33"/>
      <c r="O250" s="5">
        <f t="shared" si="3"/>
        <v>0.4070828331332533</v>
      </c>
      <c r="P250" s="33">
        <v>3391</v>
      </c>
      <c r="Q250" s="33"/>
      <c r="R250" s="33">
        <v>3391</v>
      </c>
      <c r="S250" s="33"/>
      <c r="T250" s="3">
        <v>3391</v>
      </c>
      <c r="U250" s="3">
        <v>0</v>
      </c>
      <c r="V250" s="3">
        <v>0</v>
      </c>
      <c r="W250" s="3">
        <v>0</v>
      </c>
      <c r="X250" s="33">
        <v>0</v>
      </c>
      <c r="Y250" s="33"/>
      <c r="Z250" s="3">
        <v>0</v>
      </c>
      <c r="AA250" s="3">
        <v>0</v>
      </c>
      <c r="AB250" s="33">
        <v>0</v>
      </c>
      <c r="AC250" s="33"/>
      <c r="AD250" s="33">
        <v>0</v>
      </c>
      <c r="AE250" s="33"/>
      <c r="AF250" s="33">
        <v>0</v>
      </c>
      <c r="AG250" s="33"/>
      <c r="AH250" s="33"/>
      <c r="AJ250" s="1"/>
    </row>
    <row r="251" spans="2:36" ht="15" customHeight="1">
      <c r="B251" s="34"/>
      <c r="C251" s="34"/>
      <c r="D251" s="34"/>
      <c r="E251" s="34"/>
      <c r="F251" s="2">
        <v>4210</v>
      </c>
      <c r="G251" s="35" t="s">
        <v>27</v>
      </c>
      <c r="H251" s="35"/>
      <c r="I251" s="35"/>
      <c r="J251" s="35"/>
      <c r="K251" s="28">
        <v>16000</v>
      </c>
      <c r="L251" s="28"/>
      <c r="M251" s="33">
        <v>6965.72</v>
      </c>
      <c r="N251" s="33"/>
      <c r="O251" s="5">
        <f t="shared" si="3"/>
        <v>0.4353575</v>
      </c>
      <c r="P251" s="33">
        <v>6965.72</v>
      </c>
      <c r="Q251" s="33"/>
      <c r="R251" s="33">
        <v>6965.72</v>
      </c>
      <c r="S251" s="33"/>
      <c r="T251" s="3">
        <v>0</v>
      </c>
      <c r="U251" s="3">
        <v>6965.72</v>
      </c>
      <c r="V251" s="3">
        <v>0</v>
      </c>
      <c r="W251" s="3">
        <v>0</v>
      </c>
      <c r="X251" s="33">
        <v>0</v>
      </c>
      <c r="Y251" s="33"/>
      <c r="Z251" s="3">
        <v>0</v>
      </c>
      <c r="AA251" s="3">
        <v>0</v>
      </c>
      <c r="AB251" s="33">
        <v>0</v>
      </c>
      <c r="AC251" s="33"/>
      <c r="AD251" s="33">
        <v>0</v>
      </c>
      <c r="AE251" s="33"/>
      <c r="AF251" s="33">
        <v>0</v>
      </c>
      <c r="AG251" s="33"/>
      <c r="AH251" s="33"/>
      <c r="AJ251" s="1"/>
    </row>
    <row r="252" spans="2:36" ht="15" customHeight="1">
      <c r="B252" s="34"/>
      <c r="C252" s="34"/>
      <c r="D252" s="34"/>
      <c r="E252" s="34"/>
      <c r="F252" s="2">
        <v>4260</v>
      </c>
      <c r="G252" s="35" t="s">
        <v>36</v>
      </c>
      <c r="H252" s="35"/>
      <c r="I252" s="35"/>
      <c r="J252" s="35"/>
      <c r="K252" s="28">
        <v>4700</v>
      </c>
      <c r="L252" s="28"/>
      <c r="M252" s="33">
        <v>3458.28</v>
      </c>
      <c r="N252" s="33"/>
      <c r="O252" s="5">
        <f t="shared" si="3"/>
        <v>0.735804255319149</v>
      </c>
      <c r="P252" s="33">
        <v>3458.28</v>
      </c>
      <c r="Q252" s="33"/>
      <c r="R252" s="33">
        <v>3458.28</v>
      </c>
      <c r="S252" s="33"/>
      <c r="T252" s="3">
        <v>0</v>
      </c>
      <c r="U252" s="3">
        <v>3458.28</v>
      </c>
      <c r="V252" s="3">
        <v>0</v>
      </c>
      <c r="W252" s="3">
        <v>0</v>
      </c>
      <c r="X252" s="33">
        <v>0</v>
      </c>
      <c r="Y252" s="33"/>
      <c r="Z252" s="3">
        <v>0</v>
      </c>
      <c r="AA252" s="3">
        <v>0</v>
      </c>
      <c r="AB252" s="33">
        <v>0</v>
      </c>
      <c r="AC252" s="33"/>
      <c r="AD252" s="33">
        <v>0</v>
      </c>
      <c r="AE252" s="33"/>
      <c r="AF252" s="33">
        <v>0</v>
      </c>
      <c r="AG252" s="33"/>
      <c r="AH252" s="33"/>
      <c r="AJ252" s="1"/>
    </row>
    <row r="253" spans="2:36" ht="15" customHeight="1">
      <c r="B253" s="34"/>
      <c r="C253" s="34"/>
      <c r="D253" s="34"/>
      <c r="E253" s="34"/>
      <c r="F253" s="2">
        <v>4280</v>
      </c>
      <c r="G253" s="35" t="s">
        <v>38</v>
      </c>
      <c r="H253" s="35"/>
      <c r="I253" s="35"/>
      <c r="J253" s="35"/>
      <c r="K253" s="28">
        <v>1400</v>
      </c>
      <c r="L253" s="28"/>
      <c r="M253" s="33">
        <v>468</v>
      </c>
      <c r="N253" s="33"/>
      <c r="O253" s="5">
        <f t="shared" si="3"/>
        <v>0.3342857142857143</v>
      </c>
      <c r="P253" s="33">
        <v>468</v>
      </c>
      <c r="Q253" s="33"/>
      <c r="R253" s="33">
        <v>468</v>
      </c>
      <c r="S253" s="33"/>
      <c r="T253" s="3">
        <v>0</v>
      </c>
      <c r="U253" s="3">
        <v>468</v>
      </c>
      <c r="V253" s="3">
        <v>0</v>
      </c>
      <c r="W253" s="3">
        <v>0</v>
      </c>
      <c r="X253" s="33">
        <v>0</v>
      </c>
      <c r="Y253" s="33"/>
      <c r="Z253" s="3">
        <v>0</v>
      </c>
      <c r="AA253" s="3">
        <v>0</v>
      </c>
      <c r="AB253" s="33">
        <v>0</v>
      </c>
      <c r="AC253" s="33"/>
      <c r="AD253" s="33">
        <v>0</v>
      </c>
      <c r="AE253" s="33"/>
      <c r="AF253" s="33">
        <v>0</v>
      </c>
      <c r="AG253" s="33"/>
      <c r="AH253" s="33"/>
      <c r="AJ253" s="1"/>
    </row>
    <row r="254" spans="2:36" ht="15" customHeight="1">
      <c r="B254" s="34"/>
      <c r="C254" s="34"/>
      <c r="D254" s="34"/>
      <c r="E254" s="34"/>
      <c r="F254" s="2">
        <v>4300</v>
      </c>
      <c r="G254" s="35" t="s">
        <v>22</v>
      </c>
      <c r="H254" s="35"/>
      <c r="I254" s="35"/>
      <c r="J254" s="35"/>
      <c r="K254" s="28">
        <v>3000</v>
      </c>
      <c r="L254" s="28"/>
      <c r="M254" s="33">
        <v>3000</v>
      </c>
      <c r="N254" s="33"/>
      <c r="O254" s="5">
        <f t="shared" si="3"/>
        <v>1</v>
      </c>
      <c r="P254" s="33">
        <v>3000</v>
      </c>
      <c r="Q254" s="33"/>
      <c r="R254" s="33">
        <v>3000</v>
      </c>
      <c r="S254" s="33"/>
      <c r="T254" s="3">
        <v>0</v>
      </c>
      <c r="U254" s="3">
        <v>3000</v>
      </c>
      <c r="V254" s="3">
        <v>0</v>
      </c>
      <c r="W254" s="3">
        <v>0</v>
      </c>
      <c r="X254" s="33">
        <v>0</v>
      </c>
      <c r="Y254" s="33"/>
      <c r="Z254" s="3">
        <v>0</v>
      </c>
      <c r="AA254" s="3">
        <v>0</v>
      </c>
      <c r="AB254" s="33">
        <v>0</v>
      </c>
      <c r="AC254" s="33"/>
      <c r="AD254" s="33">
        <v>0</v>
      </c>
      <c r="AE254" s="33"/>
      <c r="AF254" s="33">
        <v>0</v>
      </c>
      <c r="AG254" s="33"/>
      <c r="AH254" s="33"/>
      <c r="AJ254" s="1"/>
    </row>
    <row r="255" spans="2:36" ht="15" customHeight="1">
      <c r="B255" s="34"/>
      <c r="C255" s="34"/>
      <c r="D255" s="34"/>
      <c r="E255" s="34"/>
      <c r="F255" s="2">
        <v>4350</v>
      </c>
      <c r="G255" s="35" t="s">
        <v>39</v>
      </c>
      <c r="H255" s="35"/>
      <c r="I255" s="35"/>
      <c r="J255" s="35"/>
      <c r="K255" s="28">
        <v>700</v>
      </c>
      <c r="L255" s="28"/>
      <c r="M255" s="33">
        <v>526.83</v>
      </c>
      <c r="N255" s="33"/>
      <c r="O255" s="5">
        <f t="shared" si="3"/>
        <v>0.7526142857142858</v>
      </c>
      <c r="P255" s="33">
        <v>526.83</v>
      </c>
      <c r="Q255" s="33"/>
      <c r="R255" s="33">
        <v>526.83</v>
      </c>
      <c r="S255" s="33"/>
      <c r="T255" s="3">
        <v>0</v>
      </c>
      <c r="U255" s="3">
        <v>526.83</v>
      </c>
      <c r="V255" s="3">
        <v>0</v>
      </c>
      <c r="W255" s="3">
        <v>0</v>
      </c>
      <c r="X255" s="33">
        <v>0</v>
      </c>
      <c r="Y255" s="33"/>
      <c r="Z255" s="3">
        <v>0</v>
      </c>
      <c r="AA255" s="3">
        <v>0</v>
      </c>
      <c r="AB255" s="33">
        <v>0</v>
      </c>
      <c r="AC255" s="33"/>
      <c r="AD255" s="33">
        <v>0</v>
      </c>
      <c r="AE255" s="33"/>
      <c r="AF255" s="33">
        <v>0</v>
      </c>
      <c r="AG255" s="33"/>
      <c r="AH255" s="33"/>
      <c r="AJ255" s="1"/>
    </row>
    <row r="256" spans="2:36" ht="26.25" customHeight="1">
      <c r="B256" s="34"/>
      <c r="C256" s="34"/>
      <c r="D256" s="34"/>
      <c r="E256" s="34"/>
      <c r="F256" s="2">
        <v>4370</v>
      </c>
      <c r="G256" s="35" t="s">
        <v>41</v>
      </c>
      <c r="H256" s="35"/>
      <c r="I256" s="35"/>
      <c r="J256" s="35"/>
      <c r="K256" s="28">
        <v>900</v>
      </c>
      <c r="L256" s="28"/>
      <c r="M256" s="33">
        <v>814.53</v>
      </c>
      <c r="N256" s="33"/>
      <c r="O256" s="5">
        <f t="shared" si="3"/>
        <v>0.9050333333333334</v>
      </c>
      <c r="P256" s="33">
        <v>814.53</v>
      </c>
      <c r="Q256" s="33"/>
      <c r="R256" s="33">
        <v>814.53</v>
      </c>
      <c r="S256" s="33"/>
      <c r="T256" s="3">
        <v>0</v>
      </c>
      <c r="U256" s="3">
        <v>814.53</v>
      </c>
      <c r="V256" s="3">
        <v>0</v>
      </c>
      <c r="W256" s="3">
        <v>0</v>
      </c>
      <c r="X256" s="33">
        <v>0</v>
      </c>
      <c r="Y256" s="33"/>
      <c r="Z256" s="3">
        <v>0</v>
      </c>
      <c r="AA256" s="3">
        <v>0</v>
      </c>
      <c r="AB256" s="33">
        <v>0</v>
      </c>
      <c r="AC256" s="33"/>
      <c r="AD256" s="33">
        <v>0</v>
      </c>
      <c r="AE256" s="33"/>
      <c r="AF256" s="33">
        <v>0</v>
      </c>
      <c r="AG256" s="33"/>
      <c r="AH256" s="33"/>
      <c r="AJ256" s="1"/>
    </row>
    <row r="257" spans="2:36" ht="19.5" customHeight="1">
      <c r="B257" s="34"/>
      <c r="C257" s="34"/>
      <c r="D257" s="34"/>
      <c r="E257" s="34"/>
      <c r="F257" s="2">
        <v>4440</v>
      </c>
      <c r="G257" s="35" t="s">
        <v>43</v>
      </c>
      <c r="H257" s="35"/>
      <c r="I257" s="35"/>
      <c r="J257" s="35"/>
      <c r="K257" s="28">
        <v>17503</v>
      </c>
      <c r="L257" s="28"/>
      <c r="M257" s="33">
        <v>13127</v>
      </c>
      <c r="N257" s="33"/>
      <c r="O257" s="5">
        <f t="shared" si="3"/>
        <v>0.7499857167342742</v>
      </c>
      <c r="P257" s="33">
        <v>13127</v>
      </c>
      <c r="Q257" s="33"/>
      <c r="R257" s="33">
        <v>13127</v>
      </c>
      <c r="S257" s="33"/>
      <c r="T257" s="3">
        <v>0</v>
      </c>
      <c r="U257" s="3">
        <v>13127</v>
      </c>
      <c r="V257" s="3">
        <v>0</v>
      </c>
      <c r="W257" s="3">
        <v>0</v>
      </c>
      <c r="X257" s="33">
        <v>0</v>
      </c>
      <c r="Y257" s="33"/>
      <c r="Z257" s="3">
        <v>0</v>
      </c>
      <c r="AA257" s="3">
        <v>0</v>
      </c>
      <c r="AB257" s="33">
        <v>0</v>
      </c>
      <c r="AC257" s="33"/>
      <c r="AD257" s="33">
        <v>0</v>
      </c>
      <c r="AE257" s="33"/>
      <c r="AF257" s="33">
        <v>0</v>
      </c>
      <c r="AG257" s="33"/>
      <c r="AH257" s="33"/>
      <c r="AJ257" s="1"/>
    </row>
    <row r="258" spans="2:36" ht="15" customHeight="1">
      <c r="B258" s="37"/>
      <c r="C258" s="37"/>
      <c r="D258" s="38">
        <v>80120</v>
      </c>
      <c r="E258" s="38"/>
      <c r="F258" s="16"/>
      <c r="G258" s="39" t="s">
        <v>105</v>
      </c>
      <c r="H258" s="39"/>
      <c r="I258" s="39"/>
      <c r="J258" s="39"/>
      <c r="K258" s="27">
        <v>2749665.68</v>
      </c>
      <c r="L258" s="27"/>
      <c r="M258" s="36">
        <v>1376767.24</v>
      </c>
      <c r="N258" s="36"/>
      <c r="O258" s="17">
        <f t="shared" si="3"/>
        <v>0.5007035037074034</v>
      </c>
      <c r="P258" s="36">
        <v>1376767.24</v>
      </c>
      <c r="Q258" s="36"/>
      <c r="R258" s="36">
        <v>1307832.24</v>
      </c>
      <c r="S258" s="36"/>
      <c r="T258" s="18">
        <v>1098158.81</v>
      </c>
      <c r="U258" s="18">
        <v>209673.43</v>
      </c>
      <c r="V258" s="18">
        <v>68535</v>
      </c>
      <c r="W258" s="18">
        <v>400</v>
      </c>
      <c r="X258" s="36">
        <v>0</v>
      </c>
      <c r="Y258" s="36"/>
      <c r="Z258" s="18">
        <v>0</v>
      </c>
      <c r="AA258" s="18">
        <v>0</v>
      </c>
      <c r="AB258" s="36">
        <v>0</v>
      </c>
      <c r="AC258" s="36"/>
      <c r="AD258" s="36">
        <v>0</v>
      </c>
      <c r="AE258" s="36"/>
      <c r="AF258" s="36">
        <v>0</v>
      </c>
      <c r="AG258" s="36"/>
      <c r="AH258" s="36"/>
      <c r="AJ258" s="1"/>
    </row>
    <row r="259" spans="2:36" ht="19.5" customHeight="1">
      <c r="B259" s="34"/>
      <c r="C259" s="34"/>
      <c r="D259" s="34"/>
      <c r="E259" s="34"/>
      <c r="F259" s="2">
        <v>2540</v>
      </c>
      <c r="G259" s="35" t="s">
        <v>101</v>
      </c>
      <c r="H259" s="35"/>
      <c r="I259" s="35"/>
      <c r="J259" s="35"/>
      <c r="K259" s="28">
        <v>217680</v>
      </c>
      <c r="L259" s="28"/>
      <c r="M259" s="33">
        <v>68535</v>
      </c>
      <c r="N259" s="33"/>
      <c r="O259" s="5">
        <f t="shared" si="3"/>
        <v>0.31484288864388094</v>
      </c>
      <c r="P259" s="33">
        <v>68535</v>
      </c>
      <c r="Q259" s="33"/>
      <c r="R259" s="33">
        <v>0</v>
      </c>
      <c r="S259" s="33"/>
      <c r="T259" s="3">
        <v>0</v>
      </c>
      <c r="U259" s="3">
        <v>0</v>
      </c>
      <c r="V259" s="3">
        <v>68535</v>
      </c>
      <c r="W259" s="3">
        <v>0</v>
      </c>
      <c r="X259" s="33">
        <v>0</v>
      </c>
      <c r="Y259" s="33"/>
      <c r="Z259" s="3">
        <v>0</v>
      </c>
      <c r="AA259" s="3">
        <v>0</v>
      </c>
      <c r="AB259" s="33">
        <v>0</v>
      </c>
      <c r="AC259" s="33"/>
      <c r="AD259" s="33">
        <v>0</v>
      </c>
      <c r="AE259" s="33"/>
      <c r="AF259" s="33">
        <v>0</v>
      </c>
      <c r="AG259" s="33"/>
      <c r="AH259" s="33"/>
      <c r="AJ259" s="1"/>
    </row>
    <row r="260" spans="2:36" ht="15" customHeight="1">
      <c r="B260" s="34"/>
      <c r="C260" s="34"/>
      <c r="D260" s="34"/>
      <c r="E260" s="34"/>
      <c r="F260" s="2">
        <v>3020</v>
      </c>
      <c r="G260" s="35" t="s">
        <v>30</v>
      </c>
      <c r="H260" s="35"/>
      <c r="I260" s="35"/>
      <c r="J260" s="35"/>
      <c r="K260" s="28">
        <v>1700</v>
      </c>
      <c r="L260" s="28"/>
      <c r="M260" s="33">
        <v>400</v>
      </c>
      <c r="N260" s="33"/>
      <c r="O260" s="5">
        <f t="shared" si="3"/>
        <v>0.23529411764705882</v>
      </c>
      <c r="P260" s="33">
        <v>400</v>
      </c>
      <c r="Q260" s="33"/>
      <c r="R260" s="33">
        <v>0</v>
      </c>
      <c r="S260" s="33"/>
      <c r="T260" s="3">
        <v>0</v>
      </c>
      <c r="U260" s="3">
        <v>0</v>
      </c>
      <c r="V260" s="3">
        <v>0</v>
      </c>
      <c r="W260" s="3">
        <v>400</v>
      </c>
      <c r="X260" s="33">
        <v>0</v>
      </c>
      <c r="Y260" s="33"/>
      <c r="Z260" s="3">
        <v>0</v>
      </c>
      <c r="AA260" s="3">
        <v>0</v>
      </c>
      <c r="AB260" s="33">
        <v>0</v>
      </c>
      <c r="AC260" s="33"/>
      <c r="AD260" s="33">
        <v>0</v>
      </c>
      <c r="AE260" s="33"/>
      <c r="AF260" s="33">
        <v>0</v>
      </c>
      <c r="AG260" s="33"/>
      <c r="AH260" s="33"/>
      <c r="AJ260" s="1"/>
    </row>
    <row r="261" spans="2:36" ht="15" customHeight="1">
      <c r="B261" s="34"/>
      <c r="C261" s="34"/>
      <c r="D261" s="34"/>
      <c r="E261" s="34"/>
      <c r="F261" s="2">
        <v>4010</v>
      </c>
      <c r="G261" s="35" t="s">
        <v>31</v>
      </c>
      <c r="H261" s="35"/>
      <c r="I261" s="35"/>
      <c r="J261" s="35"/>
      <c r="K261" s="28">
        <v>1627439</v>
      </c>
      <c r="L261" s="28"/>
      <c r="M261" s="33">
        <v>774714.95</v>
      </c>
      <c r="N261" s="33"/>
      <c r="O261" s="5">
        <f t="shared" si="3"/>
        <v>0.47603317236467846</v>
      </c>
      <c r="P261" s="33">
        <v>774714.95</v>
      </c>
      <c r="Q261" s="33"/>
      <c r="R261" s="33">
        <v>774714.95</v>
      </c>
      <c r="S261" s="33"/>
      <c r="T261" s="3">
        <v>774714.95</v>
      </c>
      <c r="U261" s="3">
        <v>0</v>
      </c>
      <c r="V261" s="3">
        <v>0</v>
      </c>
      <c r="W261" s="3">
        <v>0</v>
      </c>
      <c r="X261" s="33">
        <v>0</v>
      </c>
      <c r="Y261" s="33"/>
      <c r="Z261" s="3">
        <v>0</v>
      </c>
      <c r="AA261" s="3">
        <v>0</v>
      </c>
      <c r="AB261" s="33">
        <v>0</v>
      </c>
      <c r="AC261" s="33"/>
      <c r="AD261" s="33">
        <v>0</v>
      </c>
      <c r="AE261" s="33"/>
      <c r="AF261" s="33">
        <v>0</v>
      </c>
      <c r="AG261" s="33"/>
      <c r="AH261" s="33"/>
      <c r="AJ261" s="1"/>
    </row>
    <row r="262" spans="2:36" ht="15" customHeight="1">
      <c r="B262" s="34"/>
      <c r="C262" s="34"/>
      <c r="D262" s="34"/>
      <c r="E262" s="34"/>
      <c r="F262" s="2">
        <v>4040</v>
      </c>
      <c r="G262" s="35" t="s">
        <v>32</v>
      </c>
      <c r="H262" s="35"/>
      <c r="I262" s="35"/>
      <c r="J262" s="35"/>
      <c r="K262" s="28">
        <v>130619.15</v>
      </c>
      <c r="L262" s="28"/>
      <c r="M262" s="33">
        <v>130619.15</v>
      </c>
      <c r="N262" s="33"/>
      <c r="O262" s="5">
        <f t="shared" si="3"/>
        <v>1</v>
      </c>
      <c r="P262" s="33">
        <v>130619.15</v>
      </c>
      <c r="Q262" s="33"/>
      <c r="R262" s="33">
        <v>130619.15</v>
      </c>
      <c r="S262" s="33"/>
      <c r="T262" s="3">
        <v>130619.15</v>
      </c>
      <c r="U262" s="3">
        <v>0</v>
      </c>
      <c r="V262" s="3">
        <v>0</v>
      </c>
      <c r="W262" s="3">
        <v>0</v>
      </c>
      <c r="X262" s="33">
        <v>0</v>
      </c>
      <c r="Y262" s="33"/>
      <c r="Z262" s="3">
        <v>0</v>
      </c>
      <c r="AA262" s="3">
        <v>0</v>
      </c>
      <c r="AB262" s="33">
        <v>0</v>
      </c>
      <c r="AC262" s="33"/>
      <c r="AD262" s="33">
        <v>0</v>
      </c>
      <c r="AE262" s="33"/>
      <c r="AF262" s="33">
        <v>0</v>
      </c>
      <c r="AG262" s="33"/>
      <c r="AH262" s="33"/>
      <c r="AJ262" s="1"/>
    </row>
    <row r="263" spans="2:36" ht="15" customHeight="1">
      <c r="B263" s="34"/>
      <c r="C263" s="34"/>
      <c r="D263" s="34"/>
      <c r="E263" s="34"/>
      <c r="F263" s="2">
        <v>4110</v>
      </c>
      <c r="G263" s="35" t="s">
        <v>33</v>
      </c>
      <c r="H263" s="35"/>
      <c r="I263" s="35"/>
      <c r="J263" s="35"/>
      <c r="K263" s="28">
        <v>300278</v>
      </c>
      <c r="L263" s="28"/>
      <c r="M263" s="33">
        <v>155536.69</v>
      </c>
      <c r="N263" s="33"/>
      <c r="O263" s="5">
        <f t="shared" si="3"/>
        <v>0.5179756425712173</v>
      </c>
      <c r="P263" s="33">
        <v>155536.69</v>
      </c>
      <c r="Q263" s="33"/>
      <c r="R263" s="33">
        <v>155536.69</v>
      </c>
      <c r="S263" s="33"/>
      <c r="T263" s="3">
        <v>155536.69</v>
      </c>
      <c r="U263" s="3">
        <v>0</v>
      </c>
      <c r="V263" s="3">
        <v>0</v>
      </c>
      <c r="W263" s="3">
        <v>0</v>
      </c>
      <c r="X263" s="33">
        <v>0</v>
      </c>
      <c r="Y263" s="33"/>
      <c r="Z263" s="3">
        <v>0</v>
      </c>
      <c r="AA263" s="3">
        <v>0</v>
      </c>
      <c r="AB263" s="33">
        <v>0</v>
      </c>
      <c r="AC263" s="33"/>
      <c r="AD263" s="33">
        <v>0</v>
      </c>
      <c r="AE263" s="33"/>
      <c r="AF263" s="33">
        <v>0</v>
      </c>
      <c r="AG263" s="33"/>
      <c r="AH263" s="33"/>
      <c r="AJ263" s="1"/>
    </row>
    <row r="264" spans="2:36" ht="15" customHeight="1">
      <c r="B264" s="34"/>
      <c r="C264" s="34"/>
      <c r="D264" s="34"/>
      <c r="E264" s="34"/>
      <c r="F264" s="2">
        <v>4120</v>
      </c>
      <c r="G264" s="35" t="s">
        <v>34</v>
      </c>
      <c r="H264" s="35"/>
      <c r="I264" s="35"/>
      <c r="J264" s="35"/>
      <c r="K264" s="28">
        <v>41505</v>
      </c>
      <c r="L264" s="28"/>
      <c r="M264" s="33">
        <v>18088.02</v>
      </c>
      <c r="N264" s="33"/>
      <c r="O264" s="5">
        <f t="shared" si="3"/>
        <v>0.43580339718106254</v>
      </c>
      <c r="P264" s="33">
        <v>18088.02</v>
      </c>
      <c r="Q264" s="33"/>
      <c r="R264" s="33">
        <v>18088.02</v>
      </c>
      <c r="S264" s="33"/>
      <c r="T264" s="3">
        <v>18088.02</v>
      </c>
      <c r="U264" s="3">
        <v>0</v>
      </c>
      <c r="V264" s="3">
        <v>0</v>
      </c>
      <c r="W264" s="3">
        <v>0</v>
      </c>
      <c r="X264" s="33">
        <v>0</v>
      </c>
      <c r="Y264" s="33"/>
      <c r="Z264" s="3">
        <v>0</v>
      </c>
      <c r="AA264" s="3">
        <v>0</v>
      </c>
      <c r="AB264" s="33">
        <v>0</v>
      </c>
      <c r="AC264" s="33"/>
      <c r="AD264" s="33">
        <v>0</v>
      </c>
      <c r="AE264" s="33"/>
      <c r="AF264" s="33">
        <v>0</v>
      </c>
      <c r="AG264" s="33"/>
      <c r="AH264" s="33"/>
      <c r="AJ264" s="1"/>
    </row>
    <row r="265" spans="2:36" ht="19.5" customHeight="1">
      <c r="B265" s="34"/>
      <c r="C265" s="34"/>
      <c r="D265" s="34"/>
      <c r="E265" s="34"/>
      <c r="F265" s="2">
        <v>4140</v>
      </c>
      <c r="G265" s="35" t="s">
        <v>106</v>
      </c>
      <c r="H265" s="35"/>
      <c r="I265" s="35"/>
      <c r="J265" s="35"/>
      <c r="K265" s="28">
        <v>8000</v>
      </c>
      <c r="L265" s="28"/>
      <c r="M265" s="33">
        <v>0</v>
      </c>
      <c r="N265" s="33"/>
      <c r="O265" s="5">
        <f t="shared" si="3"/>
        <v>0</v>
      </c>
      <c r="P265" s="33">
        <v>0</v>
      </c>
      <c r="Q265" s="33"/>
      <c r="R265" s="33">
        <v>0</v>
      </c>
      <c r="S265" s="33"/>
      <c r="T265" s="3">
        <v>0</v>
      </c>
      <c r="U265" s="3">
        <v>0</v>
      </c>
      <c r="V265" s="3">
        <v>0</v>
      </c>
      <c r="W265" s="3">
        <v>0</v>
      </c>
      <c r="X265" s="33">
        <v>0</v>
      </c>
      <c r="Y265" s="33"/>
      <c r="Z265" s="3">
        <v>0</v>
      </c>
      <c r="AA265" s="3">
        <v>0</v>
      </c>
      <c r="AB265" s="33">
        <v>0</v>
      </c>
      <c r="AC265" s="33"/>
      <c r="AD265" s="33">
        <v>0</v>
      </c>
      <c r="AE265" s="33"/>
      <c r="AF265" s="33">
        <v>0</v>
      </c>
      <c r="AG265" s="33"/>
      <c r="AH265" s="33"/>
      <c r="AJ265" s="1"/>
    </row>
    <row r="266" spans="2:36" ht="15" customHeight="1">
      <c r="B266" s="34"/>
      <c r="C266" s="34"/>
      <c r="D266" s="34"/>
      <c r="E266" s="34"/>
      <c r="F266" s="2">
        <v>4170</v>
      </c>
      <c r="G266" s="35" t="s">
        <v>35</v>
      </c>
      <c r="H266" s="35"/>
      <c r="I266" s="35"/>
      <c r="J266" s="35"/>
      <c r="K266" s="28">
        <v>38400</v>
      </c>
      <c r="L266" s="28"/>
      <c r="M266" s="33">
        <v>19200</v>
      </c>
      <c r="N266" s="33"/>
      <c r="O266" s="5">
        <f t="shared" si="3"/>
        <v>0.5</v>
      </c>
      <c r="P266" s="33">
        <v>19200</v>
      </c>
      <c r="Q266" s="33"/>
      <c r="R266" s="33">
        <v>19200</v>
      </c>
      <c r="S266" s="33"/>
      <c r="T266" s="3">
        <v>19200</v>
      </c>
      <c r="U266" s="3">
        <v>0</v>
      </c>
      <c r="V266" s="3">
        <v>0</v>
      </c>
      <c r="W266" s="3">
        <v>0</v>
      </c>
      <c r="X266" s="33">
        <v>0</v>
      </c>
      <c r="Y266" s="33"/>
      <c r="Z266" s="3">
        <v>0</v>
      </c>
      <c r="AA266" s="3">
        <v>0</v>
      </c>
      <c r="AB266" s="33">
        <v>0</v>
      </c>
      <c r="AC266" s="33"/>
      <c r="AD266" s="33">
        <v>0</v>
      </c>
      <c r="AE266" s="33"/>
      <c r="AF266" s="33">
        <v>0</v>
      </c>
      <c r="AG266" s="33"/>
      <c r="AH266" s="33"/>
      <c r="AJ266" s="1"/>
    </row>
    <row r="267" spans="2:36" ht="15" customHeight="1">
      <c r="B267" s="34"/>
      <c r="C267" s="34"/>
      <c r="D267" s="34"/>
      <c r="E267" s="34"/>
      <c r="F267" s="2">
        <v>4210</v>
      </c>
      <c r="G267" s="35" t="s">
        <v>27</v>
      </c>
      <c r="H267" s="35"/>
      <c r="I267" s="35"/>
      <c r="J267" s="35"/>
      <c r="K267" s="28">
        <v>115200</v>
      </c>
      <c r="L267" s="28"/>
      <c r="M267" s="33">
        <v>73282.15</v>
      </c>
      <c r="N267" s="33"/>
      <c r="O267" s="5">
        <f t="shared" si="3"/>
        <v>0.6361297743055555</v>
      </c>
      <c r="P267" s="33">
        <v>73282.15</v>
      </c>
      <c r="Q267" s="33"/>
      <c r="R267" s="33">
        <v>73282.15</v>
      </c>
      <c r="S267" s="33"/>
      <c r="T267" s="3">
        <v>0</v>
      </c>
      <c r="U267" s="3">
        <v>73282.15</v>
      </c>
      <c r="V267" s="3">
        <v>0</v>
      </c>
      <c r="W267" s="3">
        <v>0</v>
      </c>
      <c r="X267" s="33">
        <v>0</v>
      </c>
      <c r="Y267" s="33"/>
      <c r="Z267" s="3">
        <v>0</v>
      </c>
      <c r="AA267" s="3">
        <v>0</v>
      </c>
      <c r="AB267" s="33">
        <v>0</v>
      </c>
      <c r="AC267" s="33"/>
      <c r="AD267" s="33">
        <v>0</v>
      </c>
      <c r="AE267" s="33"/>
      <c r="AF267" s="33">
        <v>0</v>
      </c>
      <c r="AG267" s="33"/>
      <c r="AH267" s="33"/>
      <c r="AJ267" s="1"/>
    </row>
    <row r="268" spans="2:36" ht="19.5" customHeight="1">
      <c r="B268" s="34"/>
      <c r="C268" s="34"/>
      <c r="D268" s="34"/>
      <c r="E268" s="34"/>
      <c r="F268" s="2">
        <v>4240</v>
      </c>
      <c r="G268" s="35" t="s">
        <v>102</v>
      </c>
      <c r="H268" s="35"/>
      <c r="I268" s="35"/>
      <c r="J268" s="35"/>
      <c r="K268" s="28">
        <v>6022.53</v>
      </c>
      <c r="L268" s="28"/>
      <c r="M268" s="33">
        <v>2155.8</v>
      </c>
      <c r="N268" s="33"/>
      <c r="O268" s="5">
        <f t="shared" si="3"/>
        <v>0.3579558756867961</v>
      </c>
      <c r="P268" s="33">
        <v>2155.8</v>
      </c>
      <c r="Q268" s="33"/>
      <c r="R268" s="33">
        <v>2155.8</v>
      </c>
      <c r="S268" s="33"/>
      <c r="T268" s="3">
        <v>0</v>
      </c>
      <c r="U268" s="3">
        <v>2155.8</v>
      </c>
      <c r="V268" s="3">
        <v>0</v>
      </c>
      <c r="W268" s="3">
        <v>0</v>
      </c>
      <c r="X268" s="33">
        <v>0</v>
      </c>
      <c r="Y268" s="33"/>
      <c r="Z268" s="3">
        <v>0</v>
      </c>
      <c r="AA268" s="3">
        <v>0</v>
      </c>
      <c r="AB268" s="33">
        <v>0</v>
      </c>
      <c r="AC268" s="33"/>
      <c r="AD268" s="33">
        <v>0</v>
      </c>
      <c r="AE268" s="33"/>
      <c r="AF268" s="33">
        <v>0</v>
      </c>
      <c r="AG268" s="33"/>
      <c r="AH268" s="33"/>
      <c r="AJ268" s="1"/>
    </row>
    <row r="269" spans="2:36" ht="15" customHeight="1">
      <c r="B269" s="34"/>
      <c r="C269" s="34"/>
      <c r="D269" s="34"/>
      <c r="E269" s="34"/>
      <c r="F269" s="2">
        <v>4260</v>
      </c>
      <c r="G269" s="35" t="s">
        <v>36</v>
      </c>
      <c r="H269" s="35"/>
      <c r="I269" s="35"/>
      <c r="J269" s="35"/>
      <c r="K269" s="28">
        <v>60000</v>
      </c>
      <c r="L269" s="28"/>
      <c r="M269" s="33">
        <v>28340.39</v>
      </c>
      <c r="N269" s="33"/>
      <c r="O269" s="5">
        <f t="shared" si="3"/>
        <v>0.47233983333333335</v>
      </c>
      <c r="P269" s="33">
        <v>28340.39</v>
      </c>
      <c r="Q269" s="33"/>
      <c r="R269" s="33">
        <v>28340.39</v>
      </c>
      <c r="S269" s="33"/>
      <c r="T269" s="3">
        <v>0</v>
      </c>
      <c r="U269" s="3">
        <v>28340.39</v>
      </c>
      <c r="V269" s="3">
        <v>0</v>
      </c>
      <c r="W269" s="3">
        <v>0</v>
      </c>
      <c r="X269" s="33">
        <v>0</v>
      </c>
      <c r="Y269" s="33"/>
      <c r="Z269" s="3">
        <v>0</v>
      </c>
      <c r="AA269" s="3">
        <v>0</v>
      </c>
      <c r="AB269" s="33">
        <v>0</v>
      </c>
      <c r="AC269" s="33"/>
      <c r="AD269" s="33">
        <v>0</v>
      </c>
      <c r="AE269" s="33"/>
      <c r="AF269" s="33">
        <v>0</v>
      </c>
      <c r="AG269" s="33"/>
      <c r="AH269" s="33"/>
      <c r="AJ269" s="1"/>
    </row>
    <row r="270" spans="2:36" ht="15" customHeight="1">
      <c r="B270" s="34"/>
      <c r="C270" s="34"/>
      <c r="D270" s="34"/>
      <c r="E270" s="34"/>
      <c r="F270" s="2">
        <v>4270</v>
      </c>
      <c r="G270" s="35" t="s">
        <v>37</v>
      </c>
      <c r="H270" s="35"/>
      <c r="I270" s="35"/>
      <c r="J270" s="35"/>
      <c r="K270" s="28">
        <v>50000</v>
      </c>
      <c r="L270" s="28"/>
      <c r="M270" s="33">
        <v>0</v>
      </c>
      <c r="N270" s="33"/>
      <c r="O270" s="5">
        <f t="shared" si="3"/>
        <v>0</v>
      </c>
      <c r="P270" s="33">
        <v>0</v>
      </c>
      <c r="Q270" s="33"/>
      <c r="R270" s="33">
        <v>0</v>
      </c>
      <c r="S270" s="33"/>
      <c r="T270" s="3">
        <v>0</v>
      </c>
      <c r="U270" s="3">
        <v>0</v>
      </c>
      <c r="V270" s="3">
        <v>0</v>
      </c>
      <c r="W270" s="3">
        <v>0</v>
      </c>
      <c r="X270" s="33">
        <v>0</v>
      </c>
      <c r="Y270" s="33"/>
      <c r="Z270" s="3">
        <v>0</v>
      </c>
      <c r="AA270" s="3">
        <v>0</v>
      </c>
      <c r="AB270" s="33">
        <v>0</v>
      </c>
      <c r="AC270" s="33"/>
      <c r="AD270" s="33">
        <v>0</v>
      </c>
      <c r="AE270" s="33"/>
      <c r="AF270" s="33">
        <v>0</v>
      </c>
      <c r="AG270" s="33"/>
      <c r="AH270" s="33"/>
      <c r="AJ270" s="1"/>
    </row>
    <row r="271" spans="2:36" ht="15" customHeight="1">
      <c r="B271" s="34"/>
      <c r="C271" s="34"/>
      <c r="D271" s="34"/>
      <c r="E271" s="34"/>
      <c r="F271" s="2">
        <v>4280</v>
      </c>
      <c r="G271" s="35" t="s">
        <v>38</v>
      </c>
      <c r="H271" s="35"/>
      <c r="I271" s="35"/>
      <c r="J271" s="35"/>
      <c r="K271" s="28">
        <v>3000</v>
      </c>
      <c r="L271" s="28"/>
      <c r="M271" s="33">
        <v>0</v>
      </c>
      <c r="N271" s="33"/>
      <c r="O271" s="5">
        <f t="shared" si="3"/>
        <v>0</v>
      </c>
      <c r="P271" s="33">
        <v>0</v>
      </c>
      <c r="Q271" s="33"/>
      <c r="R271" s="33">
        <v>0</v>
      </c>
      <c r="S271" s="33"/>
      <c r="T271" s="3">
        <v>0</v>
      </c>
      <c r="U271" s="3">
        <v>0</v>
      </c>
      <c r="V271" s="3">
        <v>0</v>
      </c>
      <c r="W271" s="3">
        <v>0</v>
      </c>
      <c r="X271" s="33">
        <v>0</v>
      </c>
      <c r="Y271" s="33"/>
      <c r="Z271" s="3">
        <v>0</v>
      </c>
      <c r="AA271" s="3">
        <v>0</v>
      </c>
      <c r="AB271" s="33">
        <v>0</v>
      </c>
      <c r="AC271" s="33"/>
      <c r="AD271" s="33">
        <v>0</v>
      </c>
      <c r="AE271" s="33"/>
      <c r="AF271" s="33">
        <v>0</v>
      </c>
      <c r="AG271" s="33"/>
      <c r="AH271" s="33"/>
      <c r="AJ271" s="1"/>
    </row>
    <row r="272" spans="2:36" ht="15" customHeight="1">
      <c r="B272" s="34"/>
      <c r="C272" s="34"/>
      <c r="D272" s="34"/>
      <c r="E272" s="34"/>
      <c r="F272" s="2">
        <v>4300</v>
      </c>
      <c r="G272" s="35" t="s">
        <v>22</v>
      </c>
      <c r="H272" s="35"/>
      <c r="I272" s="35"/>
      <c r="J272" s="35"/>
      <c r="K272" s="28">
        <v>28000</v>
      </c>
      <c r="L272" s="28"/>
      <c r="M272" s="33">
        <v>22287.82</v>
      </c>
      <c r="N272" s="33"/>
      <c r="O272" s="5">
        <f t="shared" si="3"/>
        <v>0.7959935714285714</v>
      </c>
      <c r="P272" s="33">
        <v>22287.82</v>
      </c>
      <c r="Q272" s="33"/>
      <c r="R272" s="33">
        <v>22287.82</v>
      </c>
      <c r="S272" s="33"/>
      <c r="T272" s="3">
        <v>0</v>
      </c>
      <c r="U272" s="3">
        <v>22287.82</v>
      </c>
      <c r="V272" s="3">
        <v>0</v>
      </c>
      <c r="W272" s="3">
        <v>0</v>
      </c>
      <c r="X272" s="33">
        <v>0</v>
      </c>
      <c r="Y272" s="33"/>
      <c r="Z272" s="3">
        <v>0</v>
      </c>
      <c r="AA272" s="3">
        <v>0</v>
      </c>
      <c r="AB272" s="33">
        <v>0</v>
      </c>
      <c r="AC272" s="33"/>
      <c r="AD272" s="33">
        <v>0</v>
      </c>
      <c r="AE272" s="33"/>
      <c r="AF272" s="33">
        <v>0</v>
      </c>
      <c r="AG272" s="33"/>
      <c r="AH272" s="33"/>
      <c r="AJ272" s="1"/>
    </row>
    <row r="273" spans="2:36" ht="15" customHeight="1">
      <c r="B273" s="34"/>
      <c r="C273" s="34"/>
      <c r="D273" s="34"/>
      <c r="E273" s="34"/>
      <c r="F273" s="2">
        <v>4350</v>
      </c>
      <c r="G273" s="35" t="s">
        <v>39</v>
      </c>
      <c r="H273" s="35"/>
      <c r="I273" s="35"/>
      <c r="J273" s="35"/>
      <c r="K273" s="28">
        <v>3000</v>
      </c>
      <c r="L273" s="28"/>
      <c r="M273" s="33">
        <v>730.62</v>
      </c>
      <c r="N273" s="33"/>
      <c r="O273" s="5">
        <f aca="true" t="shared" si="4" ref="O273:O336">M273/K273</f>
        <v>0.24354</v>
      </c>
      <c r="P273" s="33">
        <v>730.62</v>
      </c>
      <c r="Q273" s="33"/>
      <c r="R273" s="33">
        <v>730.62</v>
      </c>
      <c r="S273" s="33"/>
      <c r="T273" s="3">
        <v>0</v>
      </c>
      <c r="U273" s="3">
        <v>730.62</v>
      </c>
      <c r="V273" s="3">
        <v>0</v>
      </c>
      <c r="W273" s="3">
        <v>0</v>
      </c>
      <c r="X273" s="33">
        <v>0</v>
      </c>
      <c r="Y273" s="33"/>
      <c r="Z273" s="3">
        <v>0</v>
      </c>
      <c r="AA273" s="3">
        <v>0</v>
      </c>
      <c r="AB273" s="33">
        <v>0</v>
      </c>
      <c r="AC273" s="33"/>
      <c r="AD273" s="33">
        <v>0</v>
      </c>
      <c r="AE273" s="33"/>
      <c r="AF273" s="33">
        <v>0</v>
      </c>
      <c r="AG273" s="33"/>
      <c r="AH273" s="33"/>
      <c r="AJ273" s="1"/>
    </row>
    <row r="274" spans="2:36" ht="26.25" customHeight="1">
      <c r="B274" s="34"/>
      <c r="C274" s="34"/>
      <c r="D274" s="34"/>
      <c r="E274" s="34"/>
      <c r="F274" s="2">
        <v>4360</v>
      </c>
      <c r="G274" s="35" t="s">
        <v>40</v>
      </c>
      <c r="H274" s="35"/>
      <c r="I274" s="35"/>
      <c r="J274" s="35"/>
      <c r="K274" s="28">
        <v>200</v>
      </c>
      <c r="L274" s="28"/>
      <c r="M274" s="33">
        <v>0</v>
      </c>
      <c r="N274" s="33"/>
      <c r="O274" s="5">
        <f t="shared" si="4"/>
        <v>0</v>
      </c>
      <c r="P274" s="33">
        <v>0</v>
      </c>
      <c r="Q274" s="33"/>
      <c r="R274" s="33">
        <v>0</v>
      </c>
      <c r="S274" s="33"/>
      <c r="T274" s="3">
        <v>0</v>
      </c>
      <c r="U274" s="3">
        <v>0</v>
      </c>
      <c r="V274" s="3">
        <v>0</v>
      </c>
      <c r="W274" s="3">
        <v>0</v>
      </c>
      <c r="X274" s="33">
        <v>0</v>
      </c>
      <c r="Y274" s="33"/>
      <c r="Z274" s="3">
        <v>0</v>
      </c>
      <c r="AA274" s="3">
        <v>0</v>
      </c>
      <c r="AB274" s="33">
        <v>0</v>
      </c>
      <c r="AC274" s="33"/>
      <c r="AD274" s="33">
        <v>0</v>
      </c>
      <c r="AE274" s="33"/>
      <c r="AF274" s="33">
        <v>0</v>
      </c>
      <c r="AG274" s="33"/>
      <c r="AH274" s="33"/>
      <c r="AJ274" s="1"/>
    </row>
    <row r="275" spans="2:36" ht="26.25" customHeight="1">
      <c r="B275" s="34"/>
      <c r="C275" s="34"/>
      <c r="D275" s="34"/>
      <c r="E275" s="34"/>
      <c r="F275" s="2">
        <v>4370</v>
      </c>
      <c r="G275" s="35" t="s">
        <v>41</v>
      </c>
      <c r="H275" s="35"/>
      <c r="I275" s="35"/>
      <c r="J275" s="35"/>
      <c r="K275" s="28">
        <v>2000</v>
      </c>
      <c r="L275" s="28"/>
      <c r="M275" s="33">
        <v>832.56</v>
      </c>
      <c r="N275" s="33"/>
      <c r="O275" s="5">
        <f t="shared" si="4"/>
        <v>0.41628</v>
      </c>
      <c r="P275" s="33">
        <v>832.56</v>
      </c>
      <c r="Q275" s="33"/>
      <c r="R275" s="33">
        <v>832.56</v>
      </c>
      <c r="S275" s="33"/>
      <c r="T275" s="3">
        <v>0</v>
      </c>
      <c r="U275" s="3">
        <v>832.56</v>
      </c>
      <c r="V275" s="3">
        <v>0</v>
      </c>
      <c r="W275" s="3">
        <v>0</v>
      </c>
      <c r="X275" s="33">
        <v>0</v>
      </c>
      <c r="Y275" s="33"/>
      <c r="Z275" s="3">
        <v>0</v>
      </c>
      <c r="AA275" s="3">
        <v>0</v>
      </c>
      <c r="AB275" s="33">
        <v>0</v>
      </c>
      <c r="AC275" s="33"/>
      <c r="AD275" s="33">
        <v>0</v>
      </c>
      <c r="AE275" s="33"/>
      <c r="AF275" s="33">
        <v>0</v>
      </c>
      <c r="AG275" s="33"/>
      <c r="AH275" s="33"/>
      <c r="AJ275" s="1"/>
    </row>
    <row r="276" spans="2:36" ht="15" customHeight="1">
      <c r="B276" s="34"/>
      <c r="C276" s="34"/>
      <c r="D276" s="34"/>
      <c r="E276" s="34"/>
      <c r="F276" s="2">
        <v>4410</v>
      </c>
      <c r="G276" s="35" t="s">
        <v>42</v>
      </c>
      <c r="H276" s="35"/>
      <c r="I276" s="35"/>
      <c r="J276" s="35"/>
      <c r="K276" s="28">
        <v>1000</v>
      </c>
      <c r="L276" s="28"/>
      <c r="M276" s="33">
        <v>304.09</v>
      </c>
      <c r="N276" s="33"/>
      <c r="O276" s="5">
        <f t="shared" si="4"/>
        <v>0.30408999999999997</v>
      </c>
      <c r="P276" s="33">
        <v>304.09</v>
      </c>
      <c r="Q276" s="33"/>
      <c r="R276" s="33">
        <v>304.09</v>
      </c>
      <c r="S276" s="33"/>
      <c r="T276" s="3">
        <v>0</v>
      </c>
      <c r="U276" s="3">
        <v>304.09</v>
      </c>
      <c r="V276" s="3">
        <v>0</v>
      </c>
      <c r="W276" s="3">
        <v>0</v>
      </c>
      <c r="X276" s="33">
        <v>0</v>
      </c>
      <c r="Y276" s="33"/>
      <c r="Z276" s="3">
        <v>0</v>
      </c>
      <c r="AA276" s="3">
        <v>0</v>
      </c>
      <c r="AB276" s="33">
        <v>0</v>
      </c>
      <c r="AC276" s="33"/>
      <c r="AD276" s="33">
        <v>0</v>
      </c>
      <c r="AE276" s="33"/>
      <c r="AF276" s="33">
        <v>0</v>
      </c>
      <c r="AG276" s="33"/>
      <c r="AH276" s="33"/>
      <c r="AJ276" s="1"/>
    </row>
    <row r="277" spans="2:36" ht="19.5" customHeight="1">
      <c r="B277" s="34"/>
      <c r="C277" s="34"/>
      <c r="D277" s="34"/>
      <c r="E277" s="34"/>
      <c r="F277" s="2">
        <v>4440</v>
      </c>
      <c r="G277" s="35" t="s">
        <v>43</v>
      </c>
      <c r="H277" s="35"/>
      <c r="I277" s="35"/>
      <c r="J277" s="35"/>
      <c r="K277" s="28">
        <v>96822</v>
      </c>
      <c r="L277" s="28"/>
      <c r="M277" s="33">
        <v>72657</v>
      </c>
      <c r="N277" s="33"/>
      <c r="O277" s="5">
        <f t="shared" si="4"/>
        <v>0.7504182933630786</v>
      </c>
      <c r="P277" s="33">
        <v>72657</v>
      </c>
      <c r="Q277" s="33"/>
      <c r="R277" s="33">
        <v>72657</v>
      </c>
      <c r="S277" s="33"/>
      <c r="T277" s="3">
        <v>0</v>
      </c>
      <c r="U277" s="3">
        <v>72657</v>
      </c>
      <c r="V277" s="3">
        <v>0</v>
      </c>
      <c r="W277" s="3">
        <v>0</v>
      </c>
      <c r="X277" s="33">
        <v>0</v>
      </c>
      <c r="Y277" s="33"/>
      <c r="Z277" s="3">
        <v>0</v>
      </c>
      <c r="AA277" s="3">
        <v>0</v>
      </c>
      <c r="AB277" s="33">
        <v>0</v>
      </c>
      <c r="AC277" s="33"/>
      <c r="AD277" s="33">
        <v>0</v>
      </c>
      <c r="AE277" s="33"/>
      <c r="AF277" s="33">
        <v>0</v>
      </c>
      <c r="AG277" s="33"/>
      <c r="AH277" s="33"/>
      <c r="AJ277" s="1"/>
    </row>
    <row r="278" spans="2:36" ht="15" customHeight="1">
      <c r="B278" s="34"/>
      <c r="C278" s="34"/>
      <c r="D278" s="34"/>
      <c r="E278" s="34"/>
      <c r="F278" s="2">
        <v>4480</v>
      </c>
      <c r="G278" s="35" t="s">
        <v>44</v>
      </c>
      <c r="H278" s="35"/>
      <c r="I278" s="35"/>
      <c r="J278" s="35"/>
      <c r="K278" s="28">
        <v>1300</v>
      </c>
      <c r="L278" s="28"/>
      <c r="M278" s="33">
        <v>1300</v>
      </c>
      <c r="N278" s="33"/>
      <c r="O278" s="5">
        <f t="shared" si="4"/>
        <v>1</v>
      </c>
      <c r="P278" s="33">
        <v>1300</v>
      </c>
      <c r="Q278" s="33"/>
      <c r="R278" s="33">
        <v>1300</v>
      </c>
      <c r="S278" s="33"/>
      <c r="T278" s="3">
        <v>0</v>
      </c>
      <c r="U278" s="3">
        <v>1300</v>
      </c>
      <c r="V278" s="3">
        <v>0</v>
      </c>
      <c r="W278" s="3">
        <v>0</v>
      </c>
      <c r="X278" s="33">
        <v>0</v>
      </c>
      <c r="Y278" s="33"/>
      <c r="Z278" s="3">
        <v>0</v>
      </c>
      <c r="AA278" s="3">
        <v>0</v>
      </c>
      <c r="AB278" s="33">
        <v>0</v>
      </c>
      <c r="AC278" s="33"/>
      <c r="AD278" s="33">
        <v>0</v>
      </c>
      <c r="AE278" s="33"/>
      <c r="AF278" s="33">
        <v>0</v>
      </c>
      <c r="AG278" s="33"/>
      <c r="AH278" s="33"/>
      <c r="AJ278" s="1"/>
    </row>
    <row r="279" spans="2:36" ht="19.5" customHeight="1">
      <c r="B279" s="34"/>
      <c r="C279" s="34"/>
      <c r="D279" s="34"/>
      <c r="E279" s="34"/>
      <c r="F279" s="2">
        <v>4520</v>
      </c>
      <c r="G279" s="35" t="s">
        <v>45</v>
      </c>
      <c r="H279" s="35"/>
      <c r="I279" s="35"/>
      <c r="J279" s="35"/>
      <c r="K279" s="28">
        <v>15000</v>
      </c>
      <c r="L279" s="28"/>
      <c r="M279" s="33">
        <v>7053</v>
      </c>
      <c r="N279" s="33"/>
      <c r="O279" s="5">
        <f t="shared" si="4"/>
        <v>0.4702</v>
      </c>
      <c r="P279" s="33">
        <v>7053</v>
      </c>
      <c r="Q279" s="33"/>
      <c r="R279" s="33">
        <v>7053</v>
      </c>
      <c r="S279" s="33"/>
      <c r="T279" s="3">
        <v>0</v>
      </c>
      <c r="U279" s="3">
        <v>7053</v>
      </c>
      <c r="V279" s="3">
        <v>0</v>
      </c>
      <c r="W279" s="3">
        <v>0</v>
      </c>
      <c r="X279" s="33">
        <v>0</v>
      </c>
      <c r="Y279" s="33"/>
      <c r="Z279" s="3">
        <v>0</v>
      </c>
      <c r="AA279" s="3">
        <v>0</v>
      </c>
      <c r="AB279" s="33">
        <v>0</v>
      </c>
      <c r="AC279" s="33"/>
      <c r="AD279" s="33">
        <v>0</v>
      </c>
      <c r="AE279" s="33"/>
      <c r="AF279" s="33">
        <v>0</v>
      </c>
      <c r="AG279" s="33"/>
      <c r="AH279" s="33"/>
      <c r="AJ279" s="1"/>
    </row>
    <row r="280" spans="2:36" ht="19.5" customHeight="1">
      <c r="B280" s="34"/>
      <c r="C280" s="34"/>
      <c r="D280" s="34"/>
      <c r="E280" s="34"/>
      <c r="F280" s="2">
        <v>4700</v>
      </c>
      <c r="G280" s="35" t="s">
        <v>46</v>
      </c>
      <c r="H280" s="35"/>
      <c r="I280" s="35"/>
      <c r="J280" s="35"/>
      <c r="K280" s="28">
        <v>2500</v>
      </c>
      <c r="L280" s="28"/>
      <c r="M280" s="33">
        <v>730</v>
      </c>
      <c r="N280" s="33"/>
      <c r="O280" s="5">
        <f t="shared" si="4"/>
        <v>0.292</v>
      </c>
      <c r="P280" s="33">
        <v>730</v>
      </c>
      <c r="Q280" s="33"/>
      <c r="R280" s="33">
        <v>730</v>
      </c>
      <c r="S280" s="33"/>
      <c r="T280" s="3">
        <v>0</v>
      </c>
      <c r="U280" s="3">
        <v>730</v>
      </c>
      <c r="V280" s="3">
        <v>0</v>
      </c>
      <c r="W280" s="3">
        <v>0</v>
      </c>
      <c r="X280" s="33">
        <v>0</v>
      </c>
      <c r="Y280" s="33"/>
      <c r="Z280" s="3">
        <v>0</v>
      </c>
      <c r="AA280" s="3">
        <v>0</v>
      </c>
      <c r="AB280" s="33">
        <v>0</v>
      </c>
      <c r="AC280" s="33"/>
      <c r="AD280" s="33">
        <v>0</v>
      </c>
      <c r="AE280" s="33"/>
      <c r="AF280" s="33">
        <v>0</v>
      </c>
      <c r="AG280" s="33"/>
      <c r="AH280" s="33"/>
      <c r="AJ280" s="1"/>
    </row>
    <row r="281" spans="2:36" ht="15" customHeight="1">
      <c r="B281" s="37"/>
      <c r="C281" s="37"/>
      <c r="D281" s="38">
        <v>80123</v>
      </c>
      <c r="E281" s="38"/>
      <c r="F281" s="16"/>
      <c r="G281" s="39" t="s">
        <v>107</v>
      </c>
      <c r="H281" s="39"/>
      <c r="I281" s="39"/>
      <c r="J281" s="39"/>
      <c r="K281" s="27">
        <v>396715.32</v>
      </c>
      <c r="L281" s="27"/>
      <c r="M281" s="36">
        <v>272355.18</v>
      </c>
      <c r="N281" s="36"/>
      <c r="O281" s="17">
        <f t="shared" si="4"/>
        <v>0.6865254913775449</v>
      </c>
      <c r="P281" s="36">
        <v>272355.18</v>
      </c>
      <c r="Q281" s="36"/>
      <c r="R281" s="36">
        <v>272355.18</v>
      </c>
      <c r="S281" s="36"/>
      <c r="T281" s="18">
        <v>251321.18</v>
      </c>
      <c r="U281" s="18">
        <v>21034</v>
      </c>
      <c r="V281" s="18">
        <v>0</v>
      </c>
      <c r="W281" s="18">
        <v>0</v>
      </c>
      <c r="X281" s="36">
        <v>0</v>
      </c>
      <c r="Y281" s="36"/>
      <c r="Z281" s="18">
        <v>0</v>
      </c>
      <c r="AA281" s="18">
        <v>0</v>
      </c>
      <c r="AB281" s="36">
        <v>0</v>
      </c>
      <c r="AC281" s="36"/>
      <c r="AD281" s="36">
        <v>0</v>
      </c>
      <c r="AE281" s="36"/>
      <c r="AF281" s="36">
        <v>0</v>
      </c>
      <c r="AG281" s="36"/>
      <c r="AH281" s="36"/>
      <c r="AJ281" s="1"/>
    </row>
    <row r="282" spans="2:36" ht="15" customHeight="1">
      <c r="B282" s="34"/>
      <c r="C282" s="34"/>
      <c r="D282" s="34"/>
      <c r="E282" s="34"/>
      <c r="F282" s="2">
        <v>4010</v>
      </c>
      <c r="G282" s="35" t="s">
        <v>31</v>
      </c>
      <c r="H282" s="35"/>
      <c r="I282" s="35"/>
      <c r="J282" s="35"/>
      <c r="K282" s="28">
        <v>277743.91</v>
      </c>
      <c r="L282" s="28"/>
      <c r="M282" s="33">
        <v>175765.99</v>
      </c>
      <c r="N282" s="33"/>
      <c r="O282" s="5">
        <f t="shared" si="4"/>
        <v>0.6328347217406135</v>
      </c>
      <c r="P282" s="33">
        <v>175765.99</v>
      </c>
      <c r="Q282" s="33"/>
      <c r="R282" s="33">
        <v>175765.99</v>
      </c>
      <c r="S282" s="33"/>
      <c r="T282" s="3">
        <v>175765.99</v>
      </c>
      <c r="U282" s="3">
        <v>0</v>
      </c>
      <c r="V282" s="3">
        <v>0</v>
      </c>
      <c r="W282" s="3">
        <v>0</v>
      </c>
      <c r="X282" s="33">
        <v>0</v>
      </c>
      <c r="Y282" s="33"/>
      <c r="Z282" s="3">
        <v>0</v>
      </c>
      <c r="AA282" s="3">
        <v>0</v>
      </c>
      <c r="AB282" s="33">
        <v>0</v>
      </c>
      <c r="AC282" s="33"/>
      <c r="AD282" s="33">
        <v>0</v>
      </c>
      <c r="AE282" s="33"/>
      <c r="AF282" s="33">
        <v>0</v>
      </c>
      <c r="AG282" s="33"/>
      <c r="AH282" s="33"/>
      <c r="AJ282" s="1"/>
    </row>
    <row r="283" spans="2:36" ht="15" customHeight="1">
      <c r="B283" s="34"/>
      <c r="C283" s="34"/>
      <c r="D283" s="34"/>
      <c r="E283" s="34"/>
      <c r="F283" s="2">
        <v>4040</v>
      </c>
      <c r="G283" s="35" t="s">
        <v>32</v>
      </c>
      <c r="H283" s="35"/>
      <c r="I283" s="35"/>
      <c r="J283" s="35"/>
      <c r="K283" s="28">
        <v>35371.41</v>
      </c>
      <c r="L283" s="28"/>
      <c r="M283" s="33">
        <v>35371.41</v>
      </c>
      <c r="N283" s="33"/>
      <c r="O283" s="5">
        <f t="shared" si="4"/>
        <v>1</v>
      </c>
      <c r="P283" s="33">
        <v>35371.41</v>
      </c>
      <c r="Q283" s="33"/>
      <c r="R283" s="33">
        <v>35371.41</v>
      </c>
      <c r="S283" s="33"/>
      <c r="T283" s="3">
        <v>35371.41</v>
      </c>
      <c r="U283" s="3">
        <v>0</v>
      </c>
      <c r="V283" s="3">
        <v>0</v>
      </c>
      <c r="W283" s="3">
        <v>0</v>
      </c>
      <c r="X283" s="33">
        <v>0</v>
      </c>
      <c r="Y283" s="33"/>
      <c r="Z283" s="3">
        <v>0</v>
      </c>
      <c r="AA283" s="3">
        <v>0</v>
      </c>
      <c r="AB283" s="33">
        <v>0</v>
      </c>
      <c r="AC283" s="33"/>
      <c r="AD283" s="33">
        <v>0</v>
      </c>
      <c r="AE283" s="33"/>
      <c r="AF283" s="33">
        <v>0</v>
      </c>
      <c r="AG283" s="33"/>
      <c r="AH283" s="33"/>
      <c r="AJ283" s="1"/>
    </row>
    <row r="284" spans="2:36" ht="15" customHeight="1">
      <c r="B284" s="34"/>
      <c r="C284" s="34"/>
      <c r="D284" s="34"/>
      <c r="E284" s="34"/>
      <c r="F284" s="2">
        <v>4110</v>
      </c>
      <c r="G284" s="35" t="s">
        <v>33</v>
      </c>
      <c r="H284" s="35"/>
      <c r="I284" s="35"/>
      <c r="J284" s="35"/>
      <c r="K284" s="28">
        <v>48593</v>
      </c>
      <c r="L284" s="28"/>
      <c r="M284" s="33">
        <v>35694.06</v>
      </c>
      <c r="N284" s="33"/>
      <c r="O284" s="5">
        <f t="shared" si="4"/>
        <v>0.7345514786080299</v>
      </c>
      <c r="P284" s="33">
        <v>35694.06</v>
      </c>
      <c r="Q284" s="33"/>
      <c r="R284" s="33">
        <v>35694.06</v>
      </c>
      <c r="S284" s="33"/>
      <c r="T284" s="3">
        <v>35694.06</v>
      </c>
      <c r="U284" s="3">
        <v>0</v>
      </c>
      <c r="V284" s="3">
        <v>0</v>
      </c>
      <c r="W284" s="3">
        <v>0</v>
      </c>
      <c r="X284" s="33">
        <v>0</v>
      </c>
      <c r="Y284" s="33"/>
      <c r="Z284" s="3">
        <v>0</v>
      </c>
      <c r="AA284" s="3">
        <v>0</v>
      </c>
      <c r="AB284" s="33">
        <v>0</v>
      </c>
      <c r="AC284" s="33"/>
      <c r="AD284" s="33">
        <v>0</v>
      </c>
      <c r="AE284" s="33"/>
      <c r="AF284" s="33">
        <v>0</v>
      </c>
      <c r="AG284" s="33"/>
      <c r="AH284" s="33"/>
      <c r="AJ284" s="1"/>
    </row>
    <row r="285" spans="2:36" ht="15" customHeight="1">
      <c r="B285" s="34"/>
      <c r="C285" s="34"/>
      <c r="D285" s="34"/>
      <c r="E285" s="34"/>
      <c r="F285" s="2">
        <v>4120</v>
      </c>
      <c r="G285" s="35" t="s">
        <v>34</v>
      </c>
      <c r="H285" s="35"/>
      <c r="I285" s="35"/>
      <c r="J285" s="35"/>
      <c r="K285" s="28">
        <v>6962</v>
      </c>
      <c r="L285" s="28"/>
      <c r="M285" s="33">
        <v>4489.72</v>
      </c>
      <c r="N285" s="33"/>
      <c r="O285" s="5">
        <f t="shared" si="4"/>
        <v>0.6448893995978168</v>
      </c>
      <c r="P285" s="33">
        <v>4489.72</v>
      </c>
      <c r="Q285" s="33"/>
      <c r="R285" s="33">
        <v>4489.72</v>
      </c>
      <c r="S285" s="33"/>
      <c r="T285" s="3">
        <v>4489.72</v>
      </c>
      <c r="U285" s="3">
        <v>0</v>
      </c>
      <c r="V285" s="3">
        <v>0</v>
      </c>
      <c r="W285" s="3">
        <v>0</v>
      </c>
      <c r="X285" s="33">
        <v>0</v>
      </c>
      <c r="Y285" s="33"/>
      <c r="Z285" s="3">
        <v>0</v>
      </c>
      <c r="AA285" s="3">
        <v>0</v>
      </c>
      <c r="AB285" s="33">
        <v>0</v>
      </c>
      <c r="AC285" s="33"/>
      <c r="AD285" s="33">
        <v>0</v>
      </c>
      <c r="AE285" s="33"/>
      <c r="AF285" s="33">
        <v>0</v>
      </c>
      <c r="AG285" s="33"/>
      <c r="AH285" s="33"/>
      <c r="AJ285" s="1"/>
    </row>
    <row r="286" spans="2:36" ht="19.5" customHeight="1">
      <c r="B286" s="34"/>
      <c r="C286" s="34"/>
      <c r="D286" s="34"/>
      <c r="E286" s="34"/>
      <c r="F286" s="2">
        <v>4440</v>
      </c>
      <c r="G286" s="35" t="s">
        <v>43</v>
      </c>
      <c r="H286" s="35"/>
      <c r="I286" s="35"/>
      <c r="J286" s="35"/>
      <c r="K286" s="28">
        <v>28045</v>
      </c>
      <c r="L286" s="28"/>
      <c r="M286" s="33">
        <v>21034</v>
      </c>
      <c r="N286" s="33"/>
      <c r="O286" s="5">
        <f t="shared" si="4"/>
        <v>0.7500089142449634</v>
      </c>
      <c r="P286" s="33">
        <v>21034</v>
      </c>
      <c r="Q286" s="33"/>
      <c r="R286" s="33">
        <v>21034</v>
      </c>
      <c r="S286" s="33"/>
      <c r="T286" s="3">
        <v>0</v>
      </c>
      <c r="U286" s="3">
        <v>21034</v>
      </c>
      <c r="V286" s="3">
        <v>0</v>
      </c>
      <c r="W286" s="3">
        <v>0</v>
      </c>
      <c r="X286" s="33">
        <v>0</v>
      </c>
      <c r="Y286" s="33"/>
      <c r="Z286" s="3">
        <v>0</v>
      </c>
      <c r="AA286" s="3">
        <v>0</v>
      </c>
      <c r="AB286" s="33">
        <v>0</v>
      </c>
      <c r="AC286" s="33"/>
      <c r="AD286" s="33">
        <v>0</v>
      </c>
      <c r="AE286" s="33"/>
      <c r="AF286" s="33">
        <v>0</v>
      </c>
      <c r="AG286" s="33"/>
      <c r="AH286" s="33"/>
      <c r="AJ286" s="1"/>
    </row>
    <row r="287" spans="2:36" ht="15" customHeight="1">
      <c r="B287" s="37"/>
      <c r="C287" s="37"/>
      <c r="D287" s="38">
        <v>80130</v>
      </c>
      <c r="E287" s="38"/>
      <c r="F287" s="16"/>
      <c r="G287" s="39" t="s">
        <v>108</v>
      </c>
      <c r="H287" s="39"/>
      <c r="I287" s="39"/>
      <c r="J287" s="39"/>
      <c r="K287" s="27">
        <v>7091836.39</v>
      </c>
      <c r="L287" s="27"/>
      <c r="M287" s="36">
        <v>3617719.63</v>
      </c>
      <c r="N287" s="36"/>
      <c r="O287" s="17">
        <f t="shared" si="4"/>
        <v>0.5101245193841817</v>
      </c>
      <c r="P287" s="36">
        <v>3617719.63</v>
      </c>
      <c r="Q287" s="36"/>
      <c r="R287" s="36">
        <v>3603700.39</v>
      </c>
      <c r="S287" s="36"/>
      <c r="T287" s="18">
        <v>2963913.07</v>
      </c>
      <c r="U287" s="18">
        <v>639787.32</v>
      </c>
      <c r="V287" s="18">
        <v>14005</v>
      </c>
      <c r="W287" s="18">
        <v>14.24</v>
      </c>
      <c r="X287" s="36">
        <v>0</v>
      </c>
      <c r="Y287" s="36"/>
      <c r="Z287" s="18">
        <v>0</v>
      </c>
      <c r="AA287" s="18">
        <v>0</v>
      </c>
      <c r="AB287" s="36">
        <v>0</v>
      </c>
      <c r="AC287" s="36"/>
      <c r="AD287" s="36">
        <v>0</v>
      </c>
      <c r="AE287" s="36"/>
      <c r="AF287" s="36">
        <v>0</v>
      </c>
      <c r="AG287" s="36"/>
      <c r="AH287" s="36"/>
      <c r="AJ287" s="1"/>
    </row>
    <row r="288" spans="2:36" ht="19.5" customHeight="1">
      <c r="B288" s="34"/>
      <c r="C288" s="34"/>
      <c r="D288" s="34"/>
      <c r="E288" s="34"/>
      <c r="F288" s="2">
        <v>2540</v>
      </c>
      <c r="G288" s="35" t="s">
        <v>101</v>
      </c>
      <c r="H288" s="35"/>
      <c r="I288" s="35"/>
      <c r="J288" s="35"/>
      <c r="K288" s="28">
        <v>54048</v>
      </c>
      <c r="L288" s="28"/>
      <c r="M288" s="33">
        <v>14005</v>
      </c>
      <c r="N288" s="33"/>
      <c r="O288" s="5">
        <f t="shared" si="4"/>
        <v>0.25912152161042035</v>
      </c>
      <c r="P288" s="33">
        <v>14005</v>
      </c>
      <c r="Q288" s="33"/>
      <c r="R288" s="33">
        <v>0</v>
      </c>
      <c r="S288" s="33"/>
      <c r="T288" s="3">
        <v>0</v>
      </c>
      <c r="U288" s="3">
        <v>0</v>
      </c>
      <c r="V288" s="3">
        <v>14005</v>
      </c>
      <c r="W288" s="3">
        <v>0</v>
      </c>
      <c r="X288" s="33">
        <v>0</v>
      </c>
      <c r="Y288" s="33"/>
      <c r="Z288" s="3">
        <v>0</v>
      </c>
      <c r="AA288" s="3">
        <v>0</v>
      </c>
      <c r="AB288" s="33">
        <v>0</v>
      </c>
      <c r="AC288" s="33"/>
      <c r="AD288" s="33">
        <v>0</v>
      </c>
      <c r="AE288" s="33"/>
      <c r="AF288" s="33">
        <v>0</v>
      </c>
      <c r="AG288" s="33"/>
      <c r="AH288" s="33"/>
      <c r="AJ288" s="1"/>
    </row>
    <row r="289" spans="2:36" ht="15" customHeight="1">
      <c r="B289" s="34"/>
      <c r="C289" s="34"/>
      <c r="D289" s="34"/>
      <c r="E289" s="34"/>
      <c r="F289" s="2">
        <v>3020</v>
      </c>
      <c r="G289" s="35" t="s">
        <v>30</v>
      </c>
      <c r="H289" s="35"/>
      <c r="I289" s="35"/>
      <c r="J289" s="35"/>
      <c r="K289" s="28">
        <v>3000</v>
      </c>
      <c r="L289" s="28"/>
      <c r="M289" s="33">
        <v>14.24</v>
      </c>
      <c r="N289" s="33"/>
      <c r="O289" s="5">
        <f t="shared" si="4"/>
        <v>0.004746666666666666</v>
      </c>
      <c r="P289" s="33">
        <v>14.24</v>
      </c>
      <c r="Q289" s="33"/>
      <c r="R289" s="33">
        <v>0</v>
      </c>
      <c r="S289" s="33"/>
      <c r="T289" s="3">
        <v>0</v>
      </c>
      <c r="U289" s="3">
        <v>0</v>
      </c>
      <c r="V289" s="3">
        <v>0</v>
      </c>
      <c r="W289" s="3">
        <v>14.24</v>
      </c>
      <c r="X289" s="33">
        <v>0</v>
      </c>
      <c r="Y289" s="33"/>
      <c r="Z289" s="3">
        <v>0</v>
      </c>
      <c r="AA289" s="3">
        <v>0</v>
      </c>
      <c r="AB289" s="33">
        <v>0</v>
      </c>
      <c r="AC289" s="33"/>
      <c r="AD289" s="33">
        <v>0</v>
      </c>
      <c r="AE289" s="33"/>
      <c r="AF289" s="33">
        <v>0</v>
      </c>
      <c r="AG289" s="33"/>
      <c r="AH289" s="33"/>
      <c r="AJ289" s="1"/>
    </row>
    <row r="290" spans="2:36" ht="15" customHeight="1">
      <c r="B290" s="34"/>
      <c r="C290" s="34"/>
      <c r="D290" s="34"/>
      <c r="E290" s="34"/>
      <c r="F290" s="2">
        <v>4010</v>
      </c>
      <c r="G290" s="35" t="s">
        <v>31</v>
      </c>
      <c r="H290" s="35"/>
      <c r="I290" s="35"/>
      <c r="J290" s="35"/>
      <c r="K290" s="28">
        <v>4494526.59</v>
      </c>
      <c r="L290" s="28"/>
      <c r="M290" s="33">
        <v>2152063.33</v>
      </c>
      <c r="N290" s="33"/>
      <c r="O290" s="5">
        <f t="shared" si="4"/>
        <v>0.47881868911137093</v>
      </c>
      <c r="P290" s="33">
        <v>2152063.33</v>
      </c>
      <c r="Q290" s="33"/>
      <c r="R290" s="33">
        <v>2152063.33</v>
      </c>
      <c r="S290" s="33"/>
      <c r="T290" s="3">
        <v>2152063.33</v>
      </c>
      <c r="U290" s="3">
        <v>0</v>
      </c>
      <c r="V290" s="3">
        <v>0</v>
      </c>
      <c r="W290" s="3">
        <v>0</v>
      </c>
      <c r="X290" s="33">
        <v>0</v>
      </c>
      <c r="Y290" s="33"/>
      <c r="Z290" s="3">
        <v>0</v>
      </c>
      <c r="AA290" s="3">
        <v>0</v>
      </c>
      <c r="AB290" s="33">
        <v>0</v>
      </c>
      <c r="AC290" s="33"/>
      <c r="AD290" s="33">
        <v>0</v>
      </c>
      <c r="AE290" s="33"/>
      <c r="AF290" s="33">
        <v>0</v>
      </c>
      <c r="AG290" s="33"/>
      <c r="AH290" s="33"/>
      <c r="AJ290" s="1"/>
    </row>
    <row r="291" spans="2:36" ht="15" customHeight="1">
      <c r="B291" s="34"/>
      <c r="C291" s="34"/>
      <c r="D291" s="34"/>
      <c r="E291" s="34"/>
      <c r="F291" s="2">
        <v>4040</v>
      </c>
      <c r="G291" s="35" t="s">
        <v>32</v>
      </c>
      <c r="H291" s="35"/>
      <c r="I291" s="35"/>
      <c r="J291" s="35"/>
      <c r="K291" s="28">
        <v>344124</v>
      </c>
      <c r="L291" s="28"/>
      <c r="M291" s="33">
        <v>331588.98</v>
      </c>
      <c r="N291" s="33"/>
      <c r="O291" s="5">
        <f t="shared" si="4"/>
        <v>0.963574118631656</v>
      </c>
      <c r="P291" s="33">
        <v>331588.98</v>
      </c>
      <c r="Q291" s="33"/>
      <c r="R291" s="33">
        <v>331588.98</v>
      </c>
      <c r="S291" s="33"/>
      <c r="T291" s="3">
        <v>331588.98</v>
      </c>
      <c r="U291" s="3">
        <v>0</v>
      </c>
      <c r="V291" s="3">
        <v>0</v>
      </c>
      <c r="W291" s="3">
        <v>0</v>
      </c>
      <c r="X291" s="33">
        <v>0</v>
      </c>
      <c r="Y291" s="33"/>
      <c r="Z291" s="3">
        <v>0</v>
      </c>
      <c r="AA291" s="3">
        <v>0</v>
      </c>
      <c r="AB291" s="33">
        <v>0</v>
      </c>
      <c r="AC291" s="33"/>
      <c r="AD291" s="33">
        <v>0</v>
      </c>
      <c r="AE291" s="33"/>
      <c r="AF291" s="33">
        <v>0</v>
      </c>
      <c r="AG291" s="33"/>
      <c r="AH291" s="33"/>
      <c r="AJ291" s="1"/>
    </row>
    <row r="292" spans="2:36" ht="15" customHeight="1">
      <c r="B292" s="34"/>
      <c r="C292" s="34"/>
      <c r="D292" s="34"/>
      <c r="E292" s="34"/>
      <c r="F292" s="2">
        <v>4110</v>
      </c>
      <c r="G292" s="35" t="s">
        <v>33</v>
      </c>
      <c r="H292" s="35"/>
      <c r="I292" s="35"/>
      <c r="J292" s="35"/>
      <c r="K292" s="28">
        <v>811300.71</v>
      </c>
      <c r="L292" s="28"/>
      <c r="M292" s="33">
        <v>418473.48</v>
      </c>
      <c r="N292" s="33"/>
      <c r="O292" s="5">
        <f t="shared" si="4"/>
        <v>0.5158056375915164</v>
      </c>
      <c r="P292" s="33">
        <v>418473.48</v>
      </c>
      <c r="Q292" s="33"/>
      <c r="R292" s="33">
        <v>418473.48</v>
      </c>
      <c r="S292" s="33"/>
      <c r="T292" s="3">
        <v>418473.48</v>
      </c>
      <c r="U292" s="3">
        <v>0</v>
      </c>
      <c r="V292" s="3">
        <v>0</v>
      </c>
      <c r="W292" s="3">
        <v>0</v>
      </c>
      <c r="X292" s="33">
        <v>0</v>
      </c>
      <c r="Y292" s="33"/>
      <c r="Z292" s="3">
        <v>0</v>
      </c>
      <c r="AA292" s="3">
        <v>0</v>
      </c>
      <c r="AB292" s="33">
        <v>0</v>
      </c>
      <c r="AC292" s="33"/>
      <c r="AD292" s="33">
        <v>0</v>
      </c>
      <c r="AE292" s="33"/>
      <c r="AF292" s="33">
        <v>0</v>
      </c>
      <c r="AG292" s="33"/>
      <c r="AH292" s="33"/>
      <c r="AJ292" s="1"/>
    </row>
    <row r="293" spans="2:36" ht="15" customHeight="1">
      <c r="B293" s="34"/>
      <c r="C293" s="34"/>
      <c r="D293" s="34"/>
      <c r="E293" s="34"/>
      <c r="F293" s="2">
        <v>4120</v>
      </c>
      <c r="G293" s="35" t="s">
        <v>34</v>
      </c>
      <c r="H293" s="35"/>
      <c r="I293" s="35"/>
      <c r="J293" s="35"/>
      <c r="K293" s="28">
        <v>111408.45</v>
      </c>
      <c r="L293" s="28"/>
      <c r="M293" s="33">
        <v>49997.49</v>
      </c>
      <c r="N293" s="33"/>
      <c r="O293" s="5">
        <f t="shared" si="4"/>
        <v>0.44877646174953517</v>
      </c>
      <c r="P293" s="33">
        <v>49997.49</v>
      </c>
      <c r="Q293" s="33"/>
      <c r="R293" s="33">
        <v>49997.49</v>
      </c>
      <c r="S293" s="33"/>
      <c r="T293" s="3">
        <v>49997.49</v>
      </c>
      <c r="U293" s="3">
        <v>0</v>
      </c>
      <c r="V293" s="3">
        <v>0</v>
      </c>
      <c r="W293" s="3">
        <v>0</v>
      </c>
      <c r="X293" s="33">
        <v>0</v>
      </c>
      <c r="Y293" s="33"/>
      <c r="Z293" s="3">
        <v>0</v>
      </c>
      <c r="AA293" s="3">
        <v>0</v>
      </c>
      <c r="AB293" s="33">
        <v>0</v>
      </c>
      <c r="AC293" s="33"/>
      <c r="AD293" s="33">
        <v>0</v>
      </c>
      <c r="AE293" s="33"/>
      <c r="AF293" s="33">
        <v>0</v>
      </c>
      <c r="AG293" s="33"/>
      <c r="AH293" s="33"/>
      <c r="AJ293" s="1"/>
    </row>
    <row r="294" spans="2:36" ht="19.5" customHeight="1">
      <c r="B294" s="34"/>
      <c r="C294" s="34"/>
      <c r="D294" s="34"/>
      <c r="E294" s="34"/>
      <c r="F294" s="2">
        <v>4140</v>
      </c>
      <c r="G294" s="35" t="s">
        <v>106</v>
      </c>
      <c r="H294" s="35"/>
      <c r="I294" s="35"/>
      <c r="J294" s="35"/>
      <c r="K294" s="28">
        <v>2000</v>
      </c>
      <c r="L294" s="28"/>
      <c r="M294" s="33">
        <v>0</v>
      </c>
      <c r="N294" s="33"/>
      <c r="O294" s="5">
        <f t="shared" si="4"/>
        <v>0</v>
      </c>
      <c r="P294" s="33">
        <v>0</v>
      </c>
      <c r="Q294" s="33"/>
      <c r="R294" s="33">
        <v>0</v>
      </c>
      <c r="S294" s="33"/>
      <c r="T294" s="3">
        <v>0</v>
      </c>
      <c r="U294" s="3">
        <v>0</v>
      </c>
      <c r="V294" s="3">
        <v>0</v>
      </c>
      <c r="W294" s="3">
        <v>0</v>
      </c>
      <c r="X294" s="33">
        <v>0</v>
      </c>
      <c r="Y294" s="33"/>
      <c r="Z294" s="3">
        <v>0</v>
      </c>
      <c r="AA294" s="3">
        <v>0</v>
      </c>
      <c r="AB294" s="33">
        <v>0</v>
      </c>
      <c r="AC294" s="33"/>
      <c r="AD294" s="33">
        <v>0</v>
      </c>
      <c r="AE294" s="33"/>
      <c r="AF294" s="33">
        <v>0</v>
      </c>
      <c r="AG294" s="33"/>
      <c r="AH294" s="33"/>
      <c r="AJ294" s="1"/>
    </row>
    <row r="295" spans="2:36" ht="15" customHeight="1">
      <c r="B295" s="34"/>
      <c r="C295" s="34"/>
      <c r="D295" s="34"/>
      <c r="E295" s="34"/>
      <c r="F295" s="2">
        <v>4170</v>
      </c>
      <c r="G295" s="35" t="s">
        <v>35</v>
      </c>
      <c r="H295" s="35"/>
      <c r="I295" s="35"/>
      <c r="J295" s="35"/>
      <c r="K295" s="28">
        <v>23200</v>
      </c>
      <c r="L295" s="28"/>
      <c r="M295" s="33">
        <v>11789.79</v>
      </c>
      <c r="N295" s="33"/>
      <c r="O295" s="5">
        <f t="shared" si="4"/>
        <v>0.5081806034482759</v>
      </c>
      <c r="P295" s="33">
        <v>11789.79</v>
      </c>
      <c r="Q295" s="33"/>
      <c r="R295" s="33">
        <v>11789.79</v>
      </c>
      <c r="S295" s="33"/>
      <c r="T295" s="3">
        <v>11789.79</v>
      </c>
      <c r="U295" s="3">
        <v>0</v>
      </c>
      <c r="V295" s="3">
        <v>0</v>
      </c>
      <c r="W295" s="3">
        <v>0</v>
      </c>
      <c r="X295" s="33">
        <v>0</v>
      </c>
      <c r="Y295" s="33"/>
      <c r="Z295" s="3">
        <v>0</v>
      </c>
      <c r="AA295" s="3">
        <v>0</v>
      </c>
      <c r="AB295" s="33">
        <v>0</v>
      </c>
      <c r="AC295" s="33"/>
      <c r="AD295" s="33">
        <v>0</v>
      </c>
      <c r="AE295" s="33"/>
      <c r="AF295" s="33">
        <v>0</v>
      </c>
      <c r="AG295" s="33"/>
      <c r="AH295" s="33"/>
      <c r="AJ295" s="1"/>
    </row>
    <row r="296" spans="2:36" ht="15" customHeight="1">
      <c r="B296" s="34"/>
      <c r="C296" s="34"/>
      <c r="D296" s="34"/>
      <c r="E296" s="34"/>
      <c r="F296" s="2">
        <v>4210</v>
      </c>
      <c r="G296" s="35" t="s">
        <v>27</v>
      </c>
      <c r="H296" s="35"/>
      <c r="I296" s="35"/>
      <c r="J296" s="35"/>
      <c r="K296" s="28">
        <v>331110</v>
      </c>
      <c r="L296" s="28"/>
      <c r="M296" s="33">
        <v>173410.98</v>
      </c>
      <c r="N296" s="33"/>
      <c r="O296" s="5">
        <f t="shared" si="4"/>
        <v>0.5237261937120594</v>
      </c>
      <c r="P296" s="33">
        <v>173410.98</v>
      </c>
      <c r="Q296" s="33"/>
      <c r="R296" s="33">
        <v>173410.98</v>
      </c>
      <c r="S296" s="33"/>
      <c r="T296" s="3">
        <v>0</v>
      </c>
      <c r="U296" s="3">
        <v>173410.98</v>
      </c>
      <c r="V296" s="3">
        <v>0</v>
      </c>
      <c r="W296" s="3">
        <v>0</v>
      </c>
      <c r="X296" s="33">
        <v>0</v>
      </c>
      <c r="Y296" s="33"/>
      <c r="Z296" s="3">
        <v>0</v>
      </c>
      <c r="AA296" s="3">
        <v>0</v>
      </c>
      <c r="AB296" s="33">
        <v>0</v>
      </c>
      <c r="AC296" s="33"/>
      <c r="AD296" s="33">
        <v>0</v>
      </c>
      <c r="AE296" s="33"/>
      <c r="AF296" s="33">
        <v>0</v>
      </c>
      <c r="AG296" s="33"/>
      <c r="AH296" s="33"/>
      <c r="AJ296" s="1"/>
    </row>
    <row r="297" spans="2:36" ht="19.5" customHeight="1">
      <c r="B297" s="34"/>
      <c r="C297" s="34"/>
      <c r="D297" s="34"/>
      <c r="E297" s="34"/>
      <c r="F297" s="2">
        <v>4240</v>
      </c>
      <c r="G297" s="35" t="s">
        <v>102</v>
      </c>
      <c r="H297" s="35"/>
      <c r="I297" s="35"/>
      <c r="J297" s="35"/>
      <c r="K297" s="28">
        <v>10500</v>
      </c>
      <c r="L297" s="28"/>
      <c r="M297" s="33">
        <v>1732.55</v>
      </c>
      <c r="N297" s="33"/>
      <c r="O297" s="5">
        <f t="shared" si="4"/>
        <v>0.1650047619047619</v>
      </c>
      <c r="P297" s="33">
        <v>1732.55</v>
      </c>
      <c r="Q297" s="33"/>
      <c r="R297" s="33">
        <v>1732.55</v>
      </c>
      <c r="S297" s="33"/>
      <c r="T297" s="3">
        <v>0</v>
      </c>
      <c r="U297" s="3">
        <v>1732.55</v>
      </c>
      <c r="V297" s="3">
        <v>0</v>
      </c>
      <c r="W297" s="3">
        <v>0</v>
      </c>
      <c r="X297" s="33">
        <v>0</v>
      </c>
      <c r="Y297" s="33"/>
      <c r="Z297" s="3">
        <v>0</v>
      </c>
      <c r="AA297" s="3">
        <v>0</v>
      </c>
      <c r="AB297" s="33">
        <v>0</v>
      </c>
      <c r="AC297" s="33"/>
      <c r="AD297" s="33">
        <v>0</v>
      </c>
      <c r="AE297" s="33"/>
      <c r="AF297" s="33">
        <v>0</v>
      </c>
      <c r="AG297" s="33"/>
      <c r="AH297" s="33"/>
      <c r="AJ297" s="1"/>
    </row>
    <row r="298" spans="2:36" ht="15" customHeight="1">
      <c r="B298" s="34"/>
      <c r="C298" s="34"/>
      <c r="D298" s="34"/>
      <c r="E298" s="34"/>
      <c r="F298" s="2">
        <v>4260</v>
      </c>
      <c r="G298" s="35" t="s">
        <v>36</v>
      </c>
      <c r="H298" s="35"/>
      <c r="I298" s="35"/>
      <c r="J298" s="35"/>
      <c r="K298" s="28">
        <v>446370</v>
      </c>
      <c r="L298" s="28"/>
      <c r="M298" s="33">
        <v>189623.56</v>
      </c>
      <c r="N298" s="33"/>
      <c r="O298" s="5">
        <f t="shared" si="4"/>
        <v>0.42481250980128593</v>
      </c>
      <c r="P298" s="33">
        <v>189623.56</v>
      </c>
      <c r="Q298" s="33"/>
      <c r="R298" s="33">
        <v>189623.56</v>
      </c>
      <c r="S298" s="33"/>
      <c r="T298" s="3">
        <v>0</v>
      </c>
      <c r="U298" s="3">
        <v>189623.56</v>
      </c>
      <c r="V298" s="3">
        <v>0</v>
      </c>
      <c r="W298" s="3">
        <v>0</v>
      </c>
      <c r="X298" s="33">
        <v>0</v>
      </c>
      <c r="Y298" s="33"/>
      <c r="Z298" s="3">
        <v>0</v>
      </c>
      <c r="AA298" s="3">
        <v>0</v>
      </c>
      <c r="AB298" s="33">
        <v>0</v>
      </c>
      <c r="AC298" s="33"/>
      <c r="AD298" s="33">
        <v>0</v>
      </c>
      <c r="AE298" s="33"/>
      <c r="AF298" s="33">
        <v>0</v>
      </c>
      <c r="AG298" s="33"/>
      <c r="AH298" s="33"/>
      <c r="AJ298" s="1"/>
    </row>
    <row r="299" spans="2:36" ht="15" customHeight="1">
      <c r="B299" s="34"/>
      <c r="C299" s="34"/>
      <c r="D299" s="34"/>
      <c r="E299" s="34"/>
      <c r="F299" s="2">
        <v>4280</v>
      </c>
      <c r="G299" s="35" t="s">
        <v>38</v>
      </c>
      <c r="H299" s="35"/>
      <c r="I299" s="35"/>
      <c r="J299" s="35"/>
      <c r="K299" s="28">
        <v>26900</v>
      </c>
      <c r="L299" s="28"/>
      <c r="M299" s="33">
        <v>1250.48</v>
      </c>
      <c r="N299" s="33"/>
      <c r="O299" s="5">
        <f t="shared" si="4"/>
        <v>0.04648624535315985</v>
      </c>
      <c r="P299" s="33">
        <v>1250.48</v>
      </c>
      <c r="Q299" s="33"/>
      <c r="R299" s="33">
        <v>1250.48</v>
      </c>
      <c r="S299" s="33"/>
      <c r="T299" s="3">
        <v>0</v>
      </c>
      <c r="U299" s="3">
        <v>1250.48</v>
      </c>
      <c r="V299" s="3">
        <v>0</v>
      </c>
      <c r="W299" s="3">
        <v>0</v>
      </c>
      <c r="X299" s="33">
        <v>0</v>
      </c>
      <c r="Y299" s="33"/>
      <c r="Z299" s="3">
        <v>0</v>
      </c>
      <c r="AA299" s="3">
        <v>0</v>
      </c>
      <c r="AB299" s="33">
        <v>0</v>
      </c>
      <c r="AC299" s="33"/>
      <c r="AD299" s="33">
        <v>0</v>
      </c>
      <c r="AE299" s="33"/>
      <c r="AF299" s="33">
        <v>0</v>
      </c>
      <c r="AG299" s="33"/>
      <c r="AH299" s="33"/>
      <c r="AJ299" s="1"/>
    </row>
    <row r="300" spans="2:36" ht="15" customHeight="1">
      <c r="B300" s="34"/>
      <c r="C300" s="34"/>
      <c r="D300" s="34"/>
      <c r="E300" s="34"/>
      <c r="F300" s="2">
        <v>4300</v>
      </c>
      <c r="G300" s="35" t="s">
        <v>22</v>
      </c>
      <c r="H300" s="35"/>
      <c r="I300" s="35"/>
      <c r="J300" s="35"/>
      <c r="K300" s="28">
        <v>106601.02</v>
      </c>
      <c r="L300" s="28"/>
      <c r="M300" s="33">
        <v>45409.94</v>
      </c>
      <c r="N300" s="33"/>
      <c r="O300" s="5">
        <f t="shared" si="4"/>
        <v>0.4259803517827503</v>
      </c>
      <c r="P300" s="33">
        <v>45409.94</v>
      </c>
      <c r="Q300" s="33"/>
      <c r="R300" s="33">
        <v>45409.94</v>
      </c>
      <c r="S300" s="33"/>
      <c r="T300" s="3">
        <v>0</v>
      </c>
      <c r="U300" s="3">
        <v>45409.94</v>
      </c>
      <c r="V300" s="3">
        <v>0</v>
      </c>
      <c r="W300" s="3">
        <v>0</v>
      </c>
      <c r="X300" s="33">
        <v>0</v>
      </c>
      <c r="Y300" s="33"/>
      <c r="Z300" s="3">
        <v>0</v>
      </c>
      <c r="AA300" s="3">
        <v>0</v>
      </c>
      <c r="AB300" s="33">
        <v>0</v>
      </c>
      <c r="AC300" s="33"/>
      <c r="AD300" s="33">
        <v>0</v>
      </c>
      <c r="AE300" s="33"/>
      <c r="AF300" s="33">
        <v>0</v>
      </c>
      <c r="AG300" s="33"/>
      <c r="AH300" s="33"/>
      <c r="AJ300" s="1"/>
    </row>
    <row r="301" spans="2:36" ht="15" customHeight="1">
      <c r="B301" s="34"/>
      <c r="C301" s="34"/>
      <c r="D301" s="34"/>
      <c r="E301" s="34"/>
      <c r="F301" s="2">
        <v>4350</v>
      </c>
      <c r="G301" s="35" t="s">
        <v>39</v>
      </c>
      <c r="H301" s="35"/>
      <c r="I301" s="35"/>
      <c r="J301" s="35"/>
      <c r="K301" s="28">
        <v>9120</v>
      </c>
      <c r="L301" s="28"/>
      <c r="M301" s="33">
        <v>3950.59</v>
      </c>
      <c r="N301" s="33"/>
      <c r="O301" s="5">
        <f t="shared" si="4"/>
        <v>0.43317872807017543</v>
      </c>
      <c r="P301" s="33">
        <v>3950.59</v>
      </c>
      <c r="Q301" s="33"/>
      <c r="R301" s="33">
        <v>3950.59</v>
      </c>
      <c r="S301" s="33"/>
      <c r="T301" s="3">
        <v>0</v>
      </c>
      <c r="U301" s="3">
        <v>3950.59</v>
      </c>
      <c r="V301" s="3">
        <v>0</v>
      </c>
      <c r="W301" s="3">
        <v>0</v>
      </c>
      <c r="X301" s="33">
        <v>0</v>
      </c>
      <c r="Y301" s="33"/>
      <c r="Z301" s="3">
        <v>0</v>
      </c>
      <c r="AA301" s="3">
        <v>0</v>
      </c>
      <c r="AB301" s="33">
        <v>0</v>
      </c>
      <c r="AC301" s="33"/>
      <c r="AD301" s="33">
        <v>0</v>
      </c>
      <c r="AE301" s="33"/>
      <c r="AF301" s="33">
        <v>0</v>
      </c>
      <c r="AG301" s="33"/>
      <c r="AH301" s="33"/>
      <c r="AJ301" s="1"/>
    </row>
    <row r="302" spans="2:36" ht="26.25" customHeight="1">
      <c r="B302" s="34"/>
      <c r="C302" s="34"/>
      <c r="D302" s="34"/>
      <c r="E302" s="34"/>
      <c r="F302" s="2">
        <v>4360</v>
      </c>
      <c r="G302" s="35" t="s">
        <v>40</v>
      </c>
      <c r="H302" s="35"/>
      <c r="I302" s="35"/>
      <c r="J302" s="35"/>
      <c r="K302" s="28">
        <v>2940</v>
      </c>
      <c r="L302" s="28"/>
      <c r="M302" s="33">
        <v>914.27</v>
      </c>
      <c r="N302" s="33"/>
      <c r="O302" s="5">
        <f t="shared" si="4"/>
        <v>0.31097619047619046</v>
      </c>
      <c r="P302" s="33">
        <v>914.27</v>
      </c>
      <c r="Q302" s="33"/>
      <c r="R302" s="33">
        <v>914.27</v>
      </c>
      <c r="S302" s="33"/>
      <c r="T302" s="3">
        <v>0</v>
      </c>
      <c r="U302" s="3">
        <v>914.27</v>
      </c>
      <c r="V302" s="3">
        <v>0</v>
      </c>
      <c r="W302" s="3">
        <v>0</v>
      </c>
      <c r="X302" s="33">
        <v>0</v>
      </c>
      <c r="Y302" s="33"/>
      <c r="Z302" s="3">
        <v>0</v>
      </c>
      <c r="AA302" s="3">
        <v>0</v>
      </c>
      <c r="AB302" s="33">
        <v>0</v>
      </c>
      <c r="AC302" s="33"/>
      <c r="AD302" s="33">
        <v>0</v>
      </c>
      <c r="AE302" s="33"/>
      <c r="AF302" s="33">
        <v>0</v>
      </c>
      <c r="AG302" s="33"/>
      <c r="AH302" s="33"/>
      <c r="AJ302" s="1"/>
    </row>
    <row r="303" spans="2:36" ht="26.25" customHeight="1">
      <c r="B303" s="34"/>
      <c r="C303" s="34"/>
      <c r="D303" s="34"/>
      <c r="E303" s="34"/>
      <c r="F303" s="2">
        <v>4370</v>
      </c>
      <c r="G303" s="35" t="s">
        <v>41</v>
      </c>
      <c r="H303" s="35"/>
      <c r="I303" s="35"/>
      <c r="J303" s="35"/>
      <c r="K303" s="28">
        <v>11160</v>
      </c>
      <c r="L303" s="28"/>
      <c r="M303" s="33">
        <v>5898.91</v>
      </c>
      <c r="N303" s="33"/>
      <c r="O303" s="5">
        <f t="shared" si="4"/>
        <v>0.528576164874552</v>
      </c>
      <c r="P303" s="33">
        <v>5898.91</v>
      </c>
      <c r="Q303" s="33"/>
      <c r="R303" s="33">
        <v>5898.91</v>
      </c>
      <c r="S303" s="33"/>
      <c r="T303" s="3">
        <v>0</v>
      </c>
      <c r="U303" s="3">
        <v>5898.91</v>
      </c>
      <c r="V303" s="3">
        <v>0</v>
      </c>
      <c r="W303" s="3">
        <v>0</v>
      </c>
      <c r="X303" s="33">
        <v>0</v>
      </c>
      <c r="Y303" s="33"/>
      <c r="Z303" s="3">
        <v>0</v>
      </c>
      <c r="AA303" s="3">
        <v>0</v>
      </c>
      <c r="AB303" s="33">
        <v>0</v>
      </c>
      <c r="AC303" s="33"/>
      <c r="AD303" s="33">
        <v>0</v>
      </c>
      <c r="AE303" s="33"/>
      <c r="AF303" s="33">
        <v>0</v>
      </c>
      <c r="AG303" s="33"/>
      <c r="AH303" s="33"/>
      <c r="AJ303" s="1"/>
    </row>
    <row r="304" spans="2:36" ht="15" customHeight="1">
      <c r="B304" s="34"/>
      <c r="C304" s="34"/>
      <c r="D304" s="34"/>
      <c r="E304" s="34"/>
      <c r="F304" s="2">
        <v>4410</v>
      </c>
      <c r="G304" s="35" t="s">
        <v>42</v>
      </c>
      <c r="H304" s="35"/>
      <c r="I304" s="35"/>
      <c r="J304" s="35"/>
      <c r="K304" s="28">
        <v>5200</v>
      </c>
      <c r="L304" s="28"/>
      <c r="M304" s="33">
        <v>2406.72</v>
      </c>
      <c r="N304" s="33"/>
      <c r="O304" s="5">
        <f t="shared" si="4"/>
        <v>0.4628307692307692</v>
      </c>
      <c r="P304" s="33">
        <v>2406.72</v>
      </c>
      <c r="Q304" s="33"/>
      <c r="R304" s="33">
        <v>2406.72</v>
      </c>
      <c r="S304" s="33"/>
      <c r="T304" s="3">
        <v>0</v>
      </c>
      <c r="U304" s="3">
        <v>2406.72</v>
      </c>
      <c r="V304" s="3">
        <v>0</v>
      </c>
      <c r="W304" s="3">
        <v>0</v>
      </c>
      <c r="X304" s="33">
        <v>0</v>
      </c>
      <c r="Y304" s="33"/>
      <c r="Z304" s="3">
        <v>0</v>
      </c>
      <c r="AA304" s="3">
        <v>0</v>
      </c>
      <c r="AB304" s="33">
        <v>0</v>
      </c>
      <c r="AC304" s="33"/>
      <c r="AD304" s="33">
        <v>0</v>
      </c>
      <c r="AE304" s="33"/>
      <c r="AF304" s="33">
        <v>0</v>
      </c>
      <c r="AG304" s="33"/>
      <c r="AH304" s="33"/>
      <c r="AJ304" s="1"/>
    </row>
    <row r="305" spans="2:36" ht="15" customHeight="1">
      <c r="B305" s="34"/>
      <c r="C305" s="34"/>
      <c r="D305" s="34"/>
      <c r="E305" s="34"/>
      <c r="F305" s="2">
        <v>4420</v>
      </c>
      <c r="G305" s="35" t="s">
        <v>73</v>
      </c>
      <c r="H305" s="35"/>
      <c r="I305" s="35"/>
      <c r="J305" s="35"/>
      <c r="K305" s="28">
        <v>1500</v>
      </c>
      <c r="L305" s="28"/>
      <c r="M305" s="33">
        <v>0</v>
      </c>
      <c r="N305" s="33"/>
      <c r="O305" s="5">
        <f t="shared" si="4"/>
        <v>0</v>
      </c>
      <c r="P305" s="33">
        <v>0</v>
      </c>
      <c r="Q305" s="33"/>
      <c r="R305" s="33">
        <v>0</v>
      </c>
      <c r="S305" s="33"/>
      <c r="T305" s="3">
        <v>0</v>
      </c>
      <c r="U305" s="3">
        <v>0</v>
      </c>
      <c r="V305" s="3">
        <v>0</v>
      </c>
      <c r="W305" s="3">
        <v>0</v>
      </c>
      <c r="X305" s="33">
        <v>0</v>
      </c>
      <c r="Y305" s="33"/>
      <c r="Z305" s="3">
        <v>0</v>
      </c>
      <c r="AA305" s="3">
        <v>0</v>
      </c>
      <c r="AB305" s="33">
        <v>0</v>
      </c>
      <c r="AC305" s="33"/>
      <c r="AD305" s="33">
        <v>0</v>
      </c>
      <c r="AE305" s="33"/>
      <c r="AF305" s="33">
        <v>0</v>
      </c>
      <c r="AG305" s="33"/>
      <c r="AH305" s="33"/>
      <c r="AJ305" s="1"/>
    </row>
    <row r="306" spans="2:36" ht="19.5" customHeight="1">
      <c r="B306" s="34"/>
      <c r="C306" s="34"/>
      <c r="D306" s="34"/>
      <c r="E306" s="34"/>
      <c r="F306" s="2">
        <v>4440</v>
      </c>
      <c r="G306" s="35" t="s">
        <v>43</v>
      </c>
      <c r="H306" s="35"/>
      <c r="I306" s="35"/>
      <c r="J306" s="35"/>
      <c r="K306" s="28">
        <v>276177.62</v>
      </c>
      <c r="L306" s="28"/>
      <c r="M306" s="33">
        <v>207400.62</v>
      </c>
      <c r="N306" s="33"/>
      <c r="O306" s="5">
        <f t="shared" si="4"/>
        <v>0.7509682355869386</v>
      </c>
      <c r="P306" s="33">
        <v>207400.62</v>
      </c>
      <c r="Q306" s="33"/>
      <c r="R306" s="33">
        <v>207400.62</v>
      </c>
      <c r="S306" s="33"/>
      <c r="T306" s="3">
        <v>0</v>
      </c>
      <c r="U306" s="3">
        <v>207400.62</v>
      </c>
      <c r="V306" s="3">
        <v>0</v>
      </c>
      <c r="W306" s="3">
        <v>0</v>
      </c>
      <c r="X306" s="33">
        <v>0</v>
      </c>
      <c r="Y306" s="33"/>
      <c r="Z306" s="3">
        <v>0</v>
      </c>
      <c r="AA306" s="3">
        <v>0</v>
      </c>
      <c r="AB306" s="33">
        <v>0</v>
      </c>
      <c r="AC306" s="33"/>
      <c r="AD306" s="33">
        <v>0</v>
      </c>
      <c r="AE306" s="33"/>
      <c r="AF306" s="33">
        <v>0</v>
      </c>
      <c r="AG306" s="33"/>
      <c r="AH306" s="33"/>
      <c r="AJ306" s="1"/>
    </row>
    <row r="307" spans="2:36" ht="19.5" customHeight="1">
      <c r="B307" s="34"/>
      <c r="C307" s="34"/>
      <c r="D307" s="34"/>
      <c r="E307" s="34"/>
      <c r="F307" s="2">
        <v>4520</v>
      </c>
      <c r="G307" s="35" t="s">
        <v>45</v>
      </c>
      <c r="H307" s="35"/>
      <c r="I307" s="35"/>
      <c r="J307" s="35"/>
      <c r="K307" s="28">
        <v>16750</v>
      </c>
      <c r="L307" s="28"/>
      <c r="M307" s="33">
        <v>5610.65</v>
      </c>
      <c r="N307" s="33"/>
      <c r="O307" s="5">
        <f t="shared" si="4"/>
        <v>0.33496417910447757</v>
      </c>
      <c r="P307" s="33">
        <v>5610.65</v>
      </c>
      <c r="Q307" s="33"/>
      <c r="R307" s="33">
        <v>5610.65</v>
      </c>
      <c r="S307" s="33"/>
      <c r="T307" s="3">
        <v>0</v>
      </c>
      <c r="U307" s="3">
        <v>5610.65</v>
      </c>
      <c r="V307" s="3">
        <v>0</v>
      </c>
      <c r="W307" s="3">
        <v>0</v>
      </c>
      <c r="X307" s="33">
        <v>0</v>
      </c>
      <c r="Y307" s="33"/>
      <c r="Z307" s="3">
        <v>0</v>
      </c>
      <c r="AA307" s="3">
        <v>0</v>
      </c>
      <c r="AB307" s="33">
        <v>0</v>
      </c>
      <c r="AC307" s="33"/>
      <c r="AD307" s="33">
        <v>0</v>
      </c>
      <c r="AE307" s="33"/>
      <c r="AF307" s="33">
        <v>0</v>
      </c>
      <c r="AG307" s="33"/>
      <c r="AH307" s="33"/>
      <c r="AJ307" s="1"/>
    </row>
    <row r="308" spans="2:36" ht="19.5" customHeight="1">
      <c r="B308" s="34"/>
      <c r="C308" s="34"/>
      <c r="D308" s="34"/>
      <c r="E308" s="34"/>
      <c r="F308" s="2">
        <v>4700</v>
      </c>
      <c r="G308" s="35" t="s">
        <v>46</v>
      </c>
      <c r="H308" s="35"/>
      <c r="I308" s="35"/>
      <c r="J308" s="35"/>
      <c r="K308" s="28">
        <v>3900</v>
      </c>
      <c r="L308" s="28"/>
      <c r="M308" s="33">
        <v>2178.05</v>
      </c>
      <c r="N308" s="33"/>
      <c r="O308" s="5">
        <f t="shared" si="4"/>
        <v>0.558474358974359</v>
      </c>
      <c r="P308" s="33">
        <v>2178.05</v>
      </c>
      <c r="Q308" s="33"/>
      <c r="R308" s="33">
        <v>2178.05</v>
      </c>
      <c r="S308" s="33"/>
      <c r="T308" s="3">
        <v>0</v>
      </c>
      <c r="U308" s="3">
        <v>2178.05</v>
      </c>
      <c r="V308" s="3">
        <v>0</v>
      </c>
      <c r="W308" s="3">
        <v>0</v>
      </c>
      <c r="X308" s="33">
        <v>0</v>
      </c>
      <c r="Y308" s="33"/>
      <c r="Z308" s="3">
        <v>0</v>
      </c>
      <c r="AA308" s="3">
        <v>0</v>
      </c>
      <c r="AB308" s="33">
        <v>0</v>
      </c>
      <c r="AC308" s="33"/>
      <c r="AD308" s="33">
        <v>0</v>
      </c>
      <c r="AE308" s="33"/>
      <c r="AF308" s="33">
        <v>0</v>
      </c>
      <c r="AG308" s="33"/>
      <c r="AH308" s="33"/>
      <c r="AJ308" s="1"/>
    </row>
    <row r="309" spans="2:36" ht="15" customHeight="1">
      <c r="B309" s="37"/>
      <c r="C309" s="37"/>
      <c r="D309" s="38">
        <v>80134</v>
      </c>
      <c r="E309" s="38"/>
      <c r="F309" s="16"/>
      <c r="G309" s="39" t="s">
        <v>109</v>
      </c>
      <c r="H309" s="39"/>
      <c r="I309" s="39"/>
      <c r="J309" s="39"/>
      <c r="K309" s="27">
        <v>1744979</v>
      </c>
      <c r="L309" s="27"/>
      <c r="M309" s="36">
        <v>814786.15</v>
      </c>
      <c r="N309" s="36"/>
      <c r="O309" s="17">
        <f t="shared" si="4"/>
        <v>0.46693177969476996</v>
      </c>
      <c r="P309" s="36">
        <v>814786.15</v>
      </c>
      <c r="Q309" s="36"/>
      <c r="R309" s="36">
        <v>574930.15</v>
      </c>
      <c r="S309" s="36"/>
      <c r="T309" s="18">
        <v>526189.38</v>
      </c>
      <c r="U309" s="18">
        <v>48740.77</v>
      </c>
      <c r="V309" s="18">
        <v>239856</v>
      </c>
      <c r="W309" s="18">
        <v>0</v>
      </c>
      <c r="X309" s="36">
        <v>0</v>
      </c>
      <c r="Y309" s="36"/>
      <c r="Z309" s="18">
        <v>0</v>
      </c>
      <c r="AA309" s="18">
        <v>0</v>
      </c>
      <c r="AB309" s="36">
        <v>0</v>
      </c>
      <c r="AC309" s="36"/>
      <c r="AD309" s="36">
        <v>0</v>
      </c>
      <c r="AE309" s="36"/>
      <c r="AF309" s="36">
        <v>0</v>
      </c>
      <c r="AG309" s="36"/>
      <c r="AH309" s="36"/>
      <c r="AJ309" s="1"/>
    </row>
    <row r="310" spans="2:36" ht="19.5" customHeight="1">
      <c r="B310" s="34"/>
      <c r="C310" s="34"/>
      <c r="D310" s="34"/>
      <c r="E310" s="34"/>
      <c r="F310" s="2">
        <v>2540</v>
      </c>
      <c r="G310" s="35" t="s">
        <v>101</v>
      </c>
      <c r="H310" s="35"/>
      <c r="I310" s="35"/>
      <c r="J310" s="35"/>
      <c r="K310" s="28">
        <v>601826</v>
      </c>
      <c r="L310" s="28"/>
      <c r="M310" s="33">
        <v>239856</v>
      </c>
      <c r="N310" s="33"/>
      <c r="O310" s="5">
        <f t="shared" si="4"/>
        <v>0.39854708836108776</v>
      </c>
      <c r="P310" s="33">
        <v>239856</v>
      </c>
      <c r="Q310" s="33"/>
      <c r="R310" s="33">
        <v>0</v>
      </c>
      <c r="S310" s="33"/>
      <c r="T310" s="3">
        <v>0</v>
      </c>
      <c r="U310" s="3">
        <v>0</v>
      </c>
      <c r="V310" s="3">
        <v>239856</v>
      </c>
      <c r="W310" s="3">
        <v>0</v>
      </c>
      <c r="X310" s="33">
        <v>0</v>
      </c>
      <c r="Y310" s="33"/>
      <c r="Z310" s="3">
        <v>0</v>
      </c>
      <c r="AA310" s="3">
        <v>0</v>
      </c>
      <c r="AB310" s="33">
        <v>0</v>
      </c>
      <c r="AC310" s="33"/>
      <c r="AD310" s="33">
        <v>0</v>
      </c>
      <c r="AE310" s="33"/>
      <c r="AF310" s="33">
        <v>0</v>
      </c>
      <c r="AG310" s="33"/>
      <c r="AH310" s="33"/>
      <c r="AJ310" s="1"/>
    </row>
    <row r="311" spans="2:36" ht="15" customHeight="1">
      <c r="B311" s="34"/>
      <c r="C311" s="34"/>
      <c r="D311" s="34"/>
      <c r="E311" s="34"/>
      <c r="F311" s="2">
        <v>4010</v>
      </c>
      <c r="G311" s="35" t="s">
        <v>31</v>
      </c>
      <c r="H311" s="35"/>
      <c r="I311" s="35"/>
      <c r="J311" s="35"/>
      <c r="K311" s="28">
        <v>820942</v>
      </c>
      <c r="L311" s="28"/>
      <c r="M311" s="33">
        <v>369229.35</v>
      </c>
      <c r="N311" s="33"/>
      <c r="O311" s="5">
        <f t="shared" si="4"/>
        <v>0.4497630161448677</v>
      </c>
      <c r="P311" s="33">
        <v>369229.35</v>
      </c>
      <c r="Q311" s="33"/>
      <c r="R311" s="33">
        <v>369229.35</v>
      </c>
      <c r="S311" s="33"/>
      <c r="T311" s="3">
        <v>369229.35</v>
      </c>
      <c r="U311" s="3">
        <v>0</v>
      </c>
      <c r="V311" s="3">
        <v>0</v>
      </c>
      <c r="W311" s="3">
        <v>0</v>
      </c>
      <c r="X311" s="33">
        <v>0</v>
      </c>
      <c r="Y311" s="33"/>
      <c r="Z311" s="3">
        <v>0</v>
      </c>
      <c r="AA311" s="3">
        <v>0</v>
      </c>
      <c r="AB311" s="33">
        <v>0</v>
      </c>
      <c r="AC311" s="33"/>
      <c r="AD311" s="33">
        <v>0</v>
      </c>
      <c r="AE311" s="33"/>
      <c r="AF311" s="33">
        <v>0</v>
      </c>
      <c r="AG311" s="33"/>
      <c r="AH311" s="33"/>
      <c r="AJ311" s="1"/>
    </row>
    <row r="312" spans="2:36" ht="15" customHeight="1">
      <c r="B312" s="34"/>
      <c r="C312" s="34"/>
      <c r="D312" s="34"/>
      <c r="E312" s="34"/>
      <c r="F312" s="2">
        <v>4040</v>
      </c>
      <c r="G312" s="35" t="s">
        <v>32</v>
      </c>
      <c r="H312" s="35"/>
      <c r="I312" s="35"/>
      <c r="J312" s="35"/>
      <c r="K312" s="28">
        <v>72154</v>
      </c>
      <c r="L312" s="28"/>
      <c r="M312" s="33">
        <v>72153.78</v>
      </c>
      <c r="N312" s="33"/>
      <c r="O312" s="5">
        <f t="shared" si="4"/>
        <v>0.9999969509659894</v>
      </c>
      <c r="P312" s="33">
        <v>72153.78</v>
      </c>
      <c r="Q312" s="33"/>
      <c r="R312" s="33">
        <v>72153.78</v>
      </c>
      <c r="S312" s="33"/>
      <c r="T312" s="3">
        <v>72153.78</v>
      </c>
      <c r="U312" s="3">
        <v>0</v>
      </c>
      <c r="V312" s="3">
        <v>0</v>
      </c>
      <c r="W312" s="3">
        <v>0</v>
      </c>
      <c r="X312" s="33">
        <v>0</v>
      </c>
      <c r="Y312" s="33"/>
      <c r="Z312" s="3">
        <v>0</v>
      </c>
      <c r="AA312" s="3">
        <v>0</v>
      </c>
      <c r="AB312" s="33">
        <v>0</v>
      </c>
      <c r="AC312" s="33"/>
      <c r="AD312" s="33">
        <v>0</v>
      </c>
      <c r="AE312" s="33"/>
      <c r="AF312" s="33">
        <v>0</v>
      </c>
      <c r="AG312" s="33"/>
      <c r="AH312" s="33"/>
      <c r="AJ312" s="1"/>
    </row>
    <row r="313" spans="2:36" ht="15" customHeight="1">
      <c r="B313" s="34"/>
      <c r="C313" s="34"/>
      <c r="D313" s="34"/>
      <c r="E313" s="34"/>
      <c r="F313" s="2">
        <v>4110</v>
      </c>
      <c r="G313" s="35" t="s">
        <v>33</v>
      </c>
      <c r="H313" s="35"/>
      <c r="I313" s="35"/>
      <c r="J313" s="35"/>
      <c r="K313" s="28">
        <v>148000</v>
      </c>
      <c r="L313" s="28"/>
      <c r="M313" s="33">
        <v>75086.59</v>
      </c>
      <c r="N313" s="33"/>
      <c r="O313" s="5">
        <f t="shared" si="4"/>
        <v>0.5073418243243243</v>
      </c>
      <c r="P313" s="33">
        <v>75086.59</v>
      </c>
      <c r="Q313" s="33"/>
      <c r="R313" s="33">
        <v>75086.59</v>
      </c>
      <c r="S313" s="33"/>
      <c r="T313" s="3">
        <v>75086.59</v>
      </c>
      <c r="U313" s="3">
        <v>0</v>
      </c>
      <c r="V313" s="3">
        <v>0</v>
      </c>
      <c r="W313" s="3">
        <v>0</v>
      </c>
      <c r="X313" s="33">
        <v>0</v>
      </c>
      <c r="Y313" s="33"/>
      <c r="Z313" s="3">
        <v>0</v>
      </c>
      <c r="AA313" s="3">
        <v>0</v>
      </c>
      <c r="AB313" s="33">
        <v>0</v>
      </c>
      <c r="AC313" s="33"/>
      <c r="AD313" s="33">
        <v>0</v>
      </c>
      <c r="AE313" s="33"/>
      <c r="AF313" s="33">
        <v>0</v>
      </c>
      <c r="AG313" s="33"/>
      <c r="AH313" s="33"/>
      <c r="AJ313" s="1"/>
    </row>
    <row r="314" spans="2:36" ht="15" customHeight="1">
      <c r="B314" s="34"/>
      <c r="C314" s="34"/>
      <c r="D314" s="34"/>
      <c r="E314" s="34"/>
      <c r="F314" s="2">
        <v>4120</v>
      </c>
      <c r="G314" s="35" t="s">
        <v>34</v>
      </c>
      <c r="H314" s="35"/>
      <c r="I314" s="35"/>
      <c r="J314" s="35"/>
      <c r="K314" s="28">
        <v>20900</v>
      </c>
      <c r="L314" s="28"/>
      <c r="M314" s="33">
        <v>9719.66</v>
      </c>
      <c r="N314" s="33"/>
      <c r="O314" s="5">
        <f t="shared" si="4"/>
        <v>0.4650555023923445</v>
      </c>
      <c r="P314" s="33">
        <v>9719.66</v>
      </c>
      <c r="Q314" s="33"/>
      <c r="R314" s="33">
        <v>9719.66</v>
      </c>
      <c r="S314" s="33"/>
      <c r="T314" s="3">
        <v>9719.66</v>
      </c>
      <c r="U314" s="3">
        <v>0</v>
      </c>
      <c r="V314" s="3">
        <v>0</v>
      </c>
      <c r="W314" s="3">
        <v>0</v>
      </c>
      <c r="X314" s="33">
        <v>0</v>
      </c>
      <c r="Y314" s="33"/>
      <c r="Z314" s="3">
        <v>0</v>
      </c>
      <c r="AA314" s="3">
        <v>0</v>
      </c>
      <c r="AB314" s="33">
        <v>0</v>
      </c>
      <c r="AC314" s="33"/>
      <c r="AD314" s="33">
        <v>0</v>
      </c>
      <c r="AE314" s="33"/>
      <c r="AF314" s="33">
        <v>0</v>
      </c>
      <c r="AG314" s="33"/>
      <c r="AH314" s="33"/>
      <c r="AJ314" s="1"/>
    </row>
    <row r="315" spans="2:36" ht="15" customHeight="1">
      <c r="B315" s="34"/>
      <c r="C315" s="34"/>
      <c r="D315" s="34"/>
      <c r="E315" s="34"/>
      <c r="F315" s="2">
        <v>4210</v>
      </c>
      <c r="G315" s="35" t="s">
        <v>27</v>
      </c>
      <c r="H315" s="35"/>
      <c r="I315" s="35"/>
      <c r="J315" s="35"/>
      <c r="K315" s="28">
        <v>18000</v>
      </c>
      <c r="L315" s="28"/>
      <c r="M315" s="33">
        <v>7022.04</v>
      </c>
      <c r="N315" s="33"/>
      <c r="O315" s="5">
        <f t="shared" si="4"/>
        <v>0.3901133333333333</v>
      </c>
      <c r="P315" s="33">
        <v>7022.04</v>
      </c>
      <c r="Q315" s="33"/>
      <c r="R315" s="33">
        <v>7022.04</v>
      </c>
      <c r="S315" s="33"/>
      <c r="T315" s="3">
        <v>0</v>
      </c>
      <c r="U315" s="3">
        <v>7022.04</v>
      </c>
      <c r="V315" s="3">
        <v>0</v>
      </c>
      <c r="W315" s="3">
        <v>0</v>
      </c>
      <c r="X315" s="33">
        <v>0</v>
      </c>
      <c r="Y315" s="33"/>
      <c r="Z315" s="3">
        <v>0</v>
      </c>
      <c r="AA315" s="3">
        <v>0</v>
      </c>
      <c r="AB315" s="33">
        <v>0</v>
      </c>
      <c r="AC315" s="33"/>
      <c r="AD315" s="33">
        <v>0</v>
      </c>
      <c r="AE315" s="33"/>
      <c r="AF315" s="33">
        <v>0</v>
      </c>
      <c r="AG315" s="33"/>
      <c r="AH315" s="33"/>
      <c r="AJ315" s="1"/>
    </row>
    <row r="316" spans="2:36" ht="15" customHeight="1">
      <c r="B316" s="34"/>
      <c r="C316" s="34"/>
      <c r="D316" s="34"/>
      <c r="E316" s="34"/>
      <c r="F316" s="2">
        <v>4260</v>
      </c>
      <c r="G316" s="35" t="s">
        <v>36</v>
      </c>
      <c r="H316" s="35"/>
      <c r="I316" s="35"/>
      <c r="J316" s="35"/>
      <c r="K316" s="28">
        <v>8000</v>
      </c>
      <c r="L316" s="28"/>
      <c r="M316" s="33">
        <v>7050.39</v>
      </c>
      <c r="N316" s="33"/>
      <c r="O316" s="5">
        <f t="shared" si="4"/>
        <v>0.88129875</v>
      </c>
      <c r="P316" s="33">
        <v>7050.39</v>
      </c>
      <c r="Q316" s="33"/>
      <c r="R316" s="33">
        <v>7050.39</v>
      </c>
      <c r="S316" s="33"/>
      <c r="T316" s="3">
        <v>0</v>
      </c>
      <c r="U316" s="3">
        <v>7050.39</v>
      </c>
      <c r="V316" s="3">
        <v>0</v>
      </c>
      <c r="W316" s="3">
        <v>0</v>
      </c>
      <c r="X316" s="33">
        <v>0</v>
      </c>
      <c r="Y316" s="33"/>
      <c r="Z316" s="3">
        <v>0</v>
      </c>
      <c r="AA316" s="3">
        <v>0</v>
      </c>
      <c r="AB316" s="33">
        <v>0</v>
      </c>
      <c r="AC316" s="33"/>
      <c r="AD316" s="33">
        <v>0</v>
      </c>
      <c r="AE316" s="33"/>
      <c r="AF316" s="33">
        <v>0</v>
      </c>
      <c r="AG316" s="33"/>
      <c r="AH316" s="33"/>
      <c r="AJ316" s="1"/>
    </row>
    <row r="317" spans="2:36" ht="15" customHeight="1">
      <c r="B317" s="34"/>
      <c r="C317" s="34"/>
      <c r="D317" s="34"/>
      <c r="E317" s="34"/>
      <c r="F317" s="2">
        <v>4280</v>
      </c>
      <c r="G317" s="35" t="s">
        <v>38</v>
      </c>
      <c r="H317" s="35"/>
      <c r="I317" s="35"/>
      <c r="J317" s="35"/>
      <c r="K317" s="28">
        <v>4200</v>
      </c>
      <c r="L317" s="28"/>
      <c r="M317" s="33">
        <v>1170</v>
      </c>
      <c r="N317" s="33"/>
      <c r="O317" s="5">
        <f t="shared" si="4"/>
        <v>0.2785714285714286</v>
      </c>
      <c r="P317" s="33">
        <v>1170</v>
      </c>
      <c r="Q317" s="33"/>
      <c r="R317" s="33">
        <v>1170</v>
      </c>
      <c r="S317" s="33"/>
      <c r="T317" s="3">
        <v>0</v>
      </c>
      <c r="U317" s="3">
        <v>1170</v>
      </c>
      <c r="V317" s="3">
        <v>0</v>
      </c>
      <c r="W317" s="3">
        <v>0</v>
      </c>
      <c r="X317" s="33">
        <v>0</v>
      </c>
      <c r="Y317" s="33"/>
      <c r="Z317" s="3">
        <v>0</v>
      </c>
      <c r="AA317" s="3">
        <v>0</v>
      </c>
      <c r="AB317" s="33">
        <v>0</v>
      </c>
      <c r="AC317" s="33"/>
      <c r="AD317" s="33">
        <v>0</v>
      </c>
      <c r="AE317" s="33"/>
      <c r="AF317" s="33">
        <v>0</v>
      </c>
      <c r="AG317" s="33"/>
      <c r="AH317" s="33"/>
      <c r="AJ317" s="1"/>
    </row>
    <row r="318" spans="2:36" ht="15" customHeight="1">
      <c r="B318" s="34"/>
      <c r="C318" s="34"/>
      <c r="D318" s="34"/>
      <c r="E318" s="34"/>
      <c r="F318" s="2">
        <v>4300</v>
      </c>
      <c r="G318" s="35" t="s">
        <v>22</v>
      </c>
      <c r="H318" s="35"/>
      <c r="I318" s="35"/>
      <c r="J318" s="35"/>
      <c r="K318" s="28">
        <v>5600</v>
      </c>
      <c r="L318" s="28"/>
      <c r="M318" s="33">
        <v>231.5</v>
      </c>
      <c r="N318" s="33"/>
      <c r="O318" s="5">
        <f t="shared" si="4"/>
        <v>0.04133928571428572</v>
      </c>
      <c r="P318" s="33">
        <v>231.5</v>
      </c>
      <c r="Q318" s="33"/>
      <c r="R318" s="33">
        <v>231.5</v>
      </c>
      <c r="S318" s="33"/>
      <c r="T318" s="3">
        <v>0</v>
      </c>
      <c r="U318" s="3">
        <v>231.5</v>
      </c>
      <c r="V318" s="3">
        <v>0</v>
      </c>
      <c r="W318" s="3">
        <v>0</v>
      </c>
      <c r="X318" s="33">
        <v>0</v>
      </c>
      <c r="Y318" s="33"/>
      <c r="Z318" s="3">
        <v>0</v>
      </c>
      <c r="AA318" s="3">
        <v>0</v>
      </c>
      <c r="AB318" s="33">
        <v>0</v>
      </c>
      <c r="AC318" s="33"/>
      <c r="AD318" s="33">
        <v>0</v>
      </c>
      <c r="AE318" s="33"/>
      <c r="AF318" s="33">
        <v>0</v>
      </c>
      <c r="AG318" s="33"/>
      <c r="AH318" s="33"/>
      <c r="AJ318" s="1"/>
    </row>
    <row r="319" spans="2:36" ht="15" customHeight="1">
      <c r="B319" s="34"/>
      <c r="C319" s="34"/>
      <c r="D319" s="34"/>
      <c r="E319" s="34"/>
      <c r="F319" s="2">
        <v>4350</v>
      </c>
      <c r="G319" s="35" t="s">
        <v>39</v>
      </c>
      <c r="H319" s="35"/>
      <c r="I319" s="35"/>
      <c r="J319" s="35"/>
      <c r="K319" s="28">
        <v>700</v>
      </c>
      <c r="L319" s="28"/>
      <c r="M319" s="33">
        <v>175.61</v>
      </c>
      <c r="N319" s="33"/>
      <c r="O319" s="5">
        <f t="shared" si="4"/>
        <v>0.2508714285714286</v>
      </c>
      <c r="P319" s="33">
        <v>175.61</v>
      </c>
      <c r="Q319" s="33"/>
      <c r="R319" s="33">
        <v>175.61</v>
      </c>
      <c r="S319" s="33"/>
      <c r="T319" s="3">
        <v>0</v>
      </c>
      <c r="U319" s="3">
        <v>175.61</v>
      </c>
      <c r="V319" s="3">
        <v>0</v>
      </c>
      <c r="W319" s="3">
        <v>0</v>
      </c>
      <c r="X319" s="33">
        <v>0</v>
      </c>
      <c r="Y319" s="33"/>
      <c r="Z319" s="3">
        <v>0</v>
      </c>
      <c r="AA319" s="3">
        <v>0</v>
      </c>
      <c r="AB319" s="33">
        <v>0</v>
      </c>
      <c r="AC319" s="33"/>
      <c r="AD319" s="33">
        <v>0</v>
      </c>
      <c r="AE319" s="33"/>
      <c r="AF319" s="33">
        <v>0</v>
      </c>
      <c r="AG319" s="33"/>
      <c r="AH319" s="33"/>
      <c r="AJ319" s="1"/>
    </row>
    <row r="320" spans="2:36" ht="26.25" customHeight="1">
      <c r="B320" s="34"/>
      <c r="C320" s="34"/>
      <c r="D320" s="34"/>
      <c r="E320" s="34"/>
      <c r="F320" s="2">
        <v>4370</v>
      </c>
      <c r="G320" s="35" t="s">
        <v>41</v>
      </c>
      <c r="H320" s="35"/>
      <c r="I320" s="35"/>
      <c r="J320" s="35"/>
      <c r="K320" s="28">
        <v>900</v>
      </c>
      <c r="L320" s="28"/>
      <c r="M320" s="33">
        <v>273.23</v>
      </c>
      <c r="N320" s="33"/>
      <c r="O320" s="5">
        <f t="shared" si="4"/>
        <v>0.3035888888888889</v>
      </c>
      <c r="P320" s="33">
        <v>273.23</v>
      </c>
      <c r="Q320" s="33"/>
      <c r="R320" s="33">
        <v>273.23</v>
      </c>
      <c r="S320" s="33"/>
      <c r="T320" s="3">
        <v>0</v>
      </c>
      <c r="U320" s="3">
        <v>273.23</v>
      </c>
      <c r="V320" s="3">
        <v>0</v>
      </c>
      <c r="W320" s="3">
        <v>0</v>
      </c>
      <c r="X320" s="33">
        <v>0</v>
      </c>
      <c r="Y320" s="33"/>
      <c r="Z320" s="3">
        <v>0</v>
      </c>
      <c r="AA320" s="3">
        <v>0</v>
      </c>
      <c r="AB320" s="33">
        <v>0</v>
      </c>
      <c r="AC320" s="33"/>
      <c r="AD320" s="33">
        <v>0</v>
      </c>
      <c r="AE320" s="33"/>
      <c r="AF320" s="33">
        <v>0</v>
      </c>
      <c r="AG320" s="33"/>
      <c r="AH320" s="33"/>
      <c r="AJ320" s="1"/>
    </row>
    <row r="321" spans="2:36" ht="19.5" customHeight="1">
      <c r="B321" s="34"/>
      <c r="C321" s="34"/>
      <c r="D321" s="34"/>
      <c r="E321" s="34"/>
      <c r="F321" s="2">
        <v>4440</v>
      </c>
      <c r="G321" s="35" t="s">
        <v>43</v>
      </c>
      <c r="H321" s="35"/>
      <c r="I321" s="35"/>
      <c r="J321" s="35"/>
      <c r="K321" s="28">
        <v>43757</v>
      </c>
      <c r="L321" s="28"/>
      <c r="M321" s="33">
        <v>32818</v>
      </c>
      <c r="N321" s="33"/>
      <c r="O321" s="5">
        <f t="shared" si="4"/>
        <v>0.7500057133715748</v>
      </c>
      <c r="P321" s="33">
        <v>32818</v>
      </c>
      <c r="Q321" s="33"/>
      <c r="R321" s="33">
        <v>32818</v>
      </c>
      <c r="S321" s="33"/>
      <c r="T321" s="3">
        <v>0</v>
      </c>
      <c r="U321" s="3">
        <v>32818</v>
      </c>
      <c r="V321" s="3">
        <v>0</v>
      </c>
      <c r="W321" s="3">
        <v>0</v>
      </c>
      <c r="X321" s="33">
        <v>0</v>
      </c>
      <c r="Y321" s="33"/>
      <c r="Z321" s="3">
        <v>0</v>
      </c>
      <c r="AA321" s="3">
        <v>0</v>
      </c>
      <c r="AB321" s="33">
        <v>0</v>
      </c>
      <c r="AC321" s="33"/>
      <c r="AD321" s="33">
        <v>0</v>
      </c>
      <c r="AE321" s="33"/>
      <c r="AF321" s="33">
        <v>0</v>
      </c>
      <c r="AG321" s="33"/>
      <c r="AH321" s="33"/>
      <c r="AJ321" s="1"/>
    </row>
    <row r="322" spans="2:36" ht="15" customHeight="1">
      <c r="B322" s="37"/>
      <c r="C322" s="37"/>
      <c r="D322" s="38">
        <v>80146</v>
      </c>
      <c r="E322" s="38"/>
      <c r="F322" s="16"/>
      <c r="G322" s="39" t="s">
        <v>110</v>
      </c>
      <c r="H322" s="39"/>
      <c r="I322" s="39"/>
      <c r="J322" s="39"/>
      <c r="K322" s="27">
        <v>520315</v>
      </c>
      <c r="L322" s="27"/>
      <c r="M322" s="36">
        <v>291344.89</v>
      </c>
      <c r="N322" s="36"/>
      <c r="O322" s="17">
        <f t="shared" si="4"/>
        <v>0.5599394405312167</v>
      </c>
      <c r="P322" s="36">
        <v>291344.89</v>
      </c>
      <c r="Q322" s="36"/>
      <c r="R322" s="36">
        <v>9511.96</v>
      </c>
      <c r="S322" s="36"/>
      <c r="T322" s="18">
        <v>0</v>
      </c>
      <c r="U322" s="18">
        <v>9511.96</v>
      </c>
      <c r="V322" s="18">
        <v>0</v>
      </c>
      <c r="W322" s="18">
        <v>3025</v>
      </c>
      <c r="X322" s="36">
        <v>278807.93</v>
      </c>
      <c r="Y322" s="36"/>
      <c r="Z322" s="18">
        <v>0</v>
      </c>
      <c r="AA322" s="18">
        <v>0</v>
      </c>
      <c r="AB322" s="36">
        <v>0</v>
      </c>
      <c r="AC322" s="36"/>
      <c r="AD322" s="36">
        <v>0</v>
      </c>
      <c r="AE322" s="36"/>
      <c r="AF322" s="36">
        <v>0</v>
      </c>
      <c r="AG322" s="36"/>
      <c r="AH322" s="36"/>
      <c r="AJ322" s="1"/>
    </row>
    <row r="323" spans="2:36" ht="15" customHeight="1">
      <c r="B323" s="34"/>
      <c r="C323" s="34"/>
      <c r="D323" s="34"/>
      <c r="E323" s="34"/>
      <c r="F323" s="2">
        <v>3250</v>
      </c>
      <c r="G323" s="35" t="s">
        <v>111</v>
      </c>
      <c r="H323" s="35"/>
      <c r="I323" s="35"/>
      <c r="J323" s="35"/>
      <c r="K323" s="28">
        <v>33425</v>
      </c>
      <c r="L323" s="28"/>
      <c r="M323" s="33">
        <v>3025</v>
      </c>
      <c r="N323" s="33"/>
      <c r="O323" s="5">
        <f t="shared" si="4"/>
        <v>0.09050112191473449</v>
      </c>
      <c r="P323" s="33">
        <v>3025</v>
      </c>
      <c r="Q323" s="33"/>
      <c r="R323" s="33">
        <v>0</v>
      </c>
      <c r="S323" s="33"/>
      <c r="T323" s="3">
        <v>0</v>
      </c>
      <c r="U323" s="3">
        <v>0</v>
      </c>
      <c r="V323" s="3">
        <v>0</v>
      </c>
      <c r="W323" s="3">
        <v>3025</v>
      </c>
      <c r="X323" s="33">
        <v>0</v>
      </c>
      <c r="Y323" s="33"/>
      <c r="Z323" s="3">
        <v>0</v>
      </c>
      <c r="AA323" s="3">
        <v>0</v>
      </c>
      <c r="AB323" s="33">
        <v>0</v>
      </c>
      <c r="AC323" s="33"/>
      <c r="AD323" s="33">
        <v>0</v>
      </c>
      <c r="AE323" s="33"/>
      <c r="AF323" s="33">
        <v>0</v>
      </c>
      <c r="AG323" s="33"/>
      <c r="AH323" s="33"/>
      <c r="AJ323" s="1"/>
    </row>
    <row r="324" spans="2:36" ht="15" customHeight="1">
      <c r="B324" s="34"/>
      <c r="C324" s="34"/>
      <c r="D324" s="34"/>
      <c r="E324" s="34"/>
      <c r="F324" s="2">
        <v>4017</v>
      </c>
      <c r="G324" s="35" t="s">
        <v>31</v>
      </c>
      <c r="H324" s="35"/>
      <c r="I324" s="35"/>
      <c r="J324" s="35"/>
      <c r="K324" s="28">
        <v>55643.74</v>
      </c>
      <c r="L324" s="28"/>
      <c r="M324" s="33">
        <v>27605.18</v>
      </c>
      <c r="N324" s="33"/>
      <c r="O324" s="5">
        <f t="shared" si="4"/>
        <v>0.4961057614028101</v>
      </c>
      <c r="P324" s="33">
        <v>27605.18</v>
      </c>
      <c r="Q324" s="33"/>
      <c r="R324" s="33">
        <v>0</v>
      </c>
      <c r="S324" s="33"/>
      <c r="T324" s="3">
        <v>0</v>
      </c>
      <c r="U324" s="3">
        <v>0</v>
      </c>
      <c r="V324" s="3">
        <v>0</v>
      </c>
      <c r="W324" s="3">
        <v>0</v>
      </c>
      <c r="X324" s="33">
        <v>27605.18</v>
      </c>
      <c r="Y324" s="33"/>
      <c r="Z324" s="3">
        <v>0</v>
      </c>
      <c r="AA324" s="3">
        <v>0</v>
      </c>
      <c r="AB324" s="33">
        <v>0</v>
      </c>
      <c r="AC324" s="33"/>
      <c r="AD324" s="33">
        <v>0</v>
      </c>
      <c r="AE324" s="33"/>
      <c r="AF324" s="33">
        <v>0</v>
      </c>
      <c r="AG324" s="33"/>
      <c r="AH324" s="33"/>
      <c r="AJ324" s="1"/>
    </row>
    <row r="325" spans="2:36" ht="15" customHeight="1">
      <c r="B325" s="34"/>
      <c r="C325" s="34"/>
      <c r="D325" s="34"/>
      <c r="E325" s="34"/>
      <c r="F325" s="2">
        <v>4019</v>
      </c>
      <c r="G325" s="35" t="s">
        <v>31</v>
      </c>
      <c r="H325" s="35"/>
      <c r="I325" s="35"/>
      <c r="J325" s="35"/>
      <c r="K325" s="28">
        <v>9819.48</v>
      </c>
      <c r="L325" s="28"/>
      <c r="M325" s="33">
        <v>4871.51</v>
      </c>
      <c r="N325" s="33"/>
      <c r="O325" s="5">
        <f t="shared" si="4"/>
        <v>0.4961067184820378</v>
      </c>
      <c r="P325" s="33">
        <v>4871.51</v>
      </c>
      <c r="Q325" s="33"/>
      <c r="R325" s="33">
        <v>0</v>
      </c>
      <c r="S325" s="33"/>
      <c r="T325" s="3">
        <v>0</v>
      </c>
      <c r="U325" s="3">
        <v>0</v>
      </c>
      <c r="V325" s="3">
        <v>0</v>
      </c>
      <c r="W325" s="3">
        <v>0</v>
      </c>
      <c r="X325" s="33">
        <v>4871.51</v>
      </c>
      <c r="Y325" s="33"/>
      <c r="Z325" s="3">
        <v>0</v>
      </c>
      <c r="AA325" s="3">
        <v>0</v>
      </c>
      <c r="AB325" s="33">
        <v>0</v>
      </c>
      <c r="AC325" s="33"/>
      <c r="AD325" s="33">
        <v>0</v>
      </c>
      <c r="AE325" s="33"/>
      <c r="AF325" s="33">
        <v>0</v>
      </c>
      <c r="AG325" s="33"/>
      <c r="AH325" s="33"/>
      <c r="AJ325" s="1"/>
    </row>
    <row r="326" spans="2:36" ht="15" customHeight="1">
      <c r="B326" s="34"/>
      <c r="C326" s="34"/>
      <c r="D326" s="34"/>
      <c r="E326" s="34"/>
      <c r="F326" s="2">
        <v>4117</v>
      </c>
      <c r="G326" s="35" t="s">
        <v>33</v>
      </c>
      <c r="H326" s="35"/>
      <c r="I326" s="35"/>
      <c r="J326" s="35"/>
      <c r="K326" s="28">
        <v>21430.73</v>
      </c>
      <c r="L326" s="28"/>
      <c r="M326" s="33">
        <v>7699.36</v>
      </c>
      <c r="N326" s="33"/>
      <c r="O326" s="5">
        <f t="shared" si="4"/>
        <v>0.3592672764763496</v>
      </c>
      <c r="P326" s="33">
        <v>7699.36</v>
      </c>
      <c r="Q326" s="33"/>
      <c r="R326" s="33">
        <v>0</v>
      </c>
      <c r="S326" s="33"/>
      <c r="T326" s="3">
        <v>0</v>
      </c>
      <c r="U326" s="3">
        <v>0</v>
      </c>
      <c r="V326" s="3">
        <v>0</v>
      </c>
      <c r="W326" s="3">
        <v>0</v>
      </c>
      <c r="X326" s="33">
        <v>7699.36</v>
      </c>
      <c r="Y326" s="33"/>
      <c r="Z326" s="3">
        <v>0</v>
      </c>
      <c r="AA326" s="3">
        <v>0</v>
      </c>
      <c r="AB326" s="33">
        <v>0</v>
      </c>
      <c r="AC326" s="33"/>
      <c r="AD326" s="33">
        <v>0</v>
      </c>
      <c r="AE326" s="33"/>
      <c r="AF326" s="33">
        <v>0</v>
      </c>
      <c r="AG326" s="33"/>
      <c r="AH326" s="33"/>
      <c r="AJ326" s="1"/>
    </row>
    <row r="327" spans="2:36" ht="15" customHeight="1">
      <c r="B327" s="34"/>
      <c r="C327" s="34"/>
      <c r="D327" s="34"/>
      <c r="E327" s="34"/>
      <c r="F327" s="2">
        <v>4119</v>
      </c>
      <c r="G327" s="35" t="s">
        <v>33</v>
      </c>
      <c r="H327" s="35"/>
      <c r="I327" s="35"/>
      <c r="J327" s="35"/>
      <c r="K327" s="28">
        <v>3781.89</v>
      </c>
      <c r="L327" s="28"/>
      <c r="M327" s="33">
        <v>1358.75</v>
      </c>
      <c r="N327" s="33"/>
      <c r="O327" s="5">
        <f t="shared" si="4"/>
        <v>0.35927803294120136</v>
      </c>
      <c r="P327" s="33">
        <v>1358.75</v>
      </c>
      <c r="Q327" s="33"/>
      <c r="R327" s="33">
        <v>0</v>
      </c>
      <c r="S327" s="33"/>
      <c r="T327" s="3">
        <v>0</v>
      </c>
      <c r="U327" s="3">
        <v>0</v>
      </c>
      <c r="V327" s="3">
        <v>0</v>
      </c>
      <c r="W327" s="3">
        <v>0</v>
      </c>
      <c r="X327" s="33">
        <v>1358.75</v>
      </c>
      <c r="Y327" s="33"/>
      <c r="Z327" s="3">
        <v>0</v>
      </c>
      <c r="AA327" s="3">
        <v>0</v>
      </c>
      <c r="AB327" s="33">
        <v>0</v>
      </c>
      <c r="AC327" s="33"/>
      <c r="AD327" s="33">
        <v>0</v>
      </c>
      <c r="AE327" s="33"/>
      <c r="AF327" s="33">
        <v>0</v>
      </c>
      <c r="AG327" s="33"/>
      <c r="AH327" s="33"/>
      <c r="AJ327" s="1"/>
    </row>
    <row r="328" spans="2:36" ht="15" customHeight="1">
      <c r="B328" s="34"/>
      <c r="C328" s="34"/>
      <c r="D328" s="34"/>
      <c r="E328" s="34"/>
      <c r="F328" s="2">
        <v>4127</v>
      </c>
      <c r="G328" s="35" t="s">
        <v>34</v>
      </c>
      <c r="H328" s="35"/>
      <c r="I328" s="35"/>
      <c r="J328" s="35"/>
      <c r="K328" s="28">
        <v>1090.38</v>
      </c>
      <c r="L328" s="28"/>
      <c r="M328" s="33">
        <v>545.2</v>
      </c>
      <c r="N328" s="33"/>
      <c r="O328" s="5">
        <f t="shared" si="4"/>
        <v>0.5000091711146573</v>
      </c>
      <c r="P328" s="33">
        <v>545.2</v>
      </c>
      <c r="Q328" s="33"/>
      <c r="R328" s="33">
        <v>0</v>
      </c>
      <c r="S328" s="33"/>
      <c r="T328" s="3">
        <v>0</v>
      </c>
      <c r="U328" s="3">
        <v>0</v>
      </c>
      <c r="V328" s="3">
        <v>0</v>
      </c>
      <c r="W328" s="3">
        <v>0</v>
      </c>
      <c r="X328" s="33">
        <v>545.2</v>
      </c>
      <c r="Y328" s="33"/>
      <c r="Z328" s="3">
        <v>0</v>
      </c>
      <c r="AA328" s="3">
        <v>0</v>
      </c>
      <c r="AB328" s="33">
        <v>0</v>
      </c>
      <c r="AC328" s="33"/>
      <c r="AD328" s="33">
        <v>0</v>
      </c>
      <c r="AE328" s="33"/>
      <c r="AF328" s="33">
        <v>0</v>
      </c>
      <c r="AG328" s="33"/>
      <c r="AH328" s="33"/>
      <c r="AJ328" s="1"/>
    </row>
    <row r="329" spans="2:36" ht="15" customHeight="1">
      <c r="B329" s="34"/>
      <c r="C329" s="34"/>
      <c r="D329" s="34"/>
      <c r="E329" s="34"/>
      <c r="F329" s="2">
        <v>4129</v>
      </c>
      <c r="G329" s="35" t="s">
        <v>34</v>
      </c>
      <c r="H329" s="35"/>
      <c r="I329" s="35"/>
      <c r="J329" s="35"/>
      <c r="K329" s="28">
        <v>192.42</v>
      </c>
      <c r="L329" s="28"/>
      <c r="M329" s="33">
        <v>96.18</v>
      </c>
      <c r="N329" s="33"/>
      <c r="O329" s="5">
        <f t="shared" si="4"/>
        <v>0.4998440910508264</v>
      </c>
      <c r="P329" s="33">
        <v>96.18</v>
      </c>
      <c r="Q329" s="33"/>
      <c r="R329" s="33">
        <v>0</v>
      </c>
      <c r="S329" s="33"/>
      <c r="T329" s="3">
        <v>0</v>
      </c>
      <c r="U329" s="3">
        <v>0</v>
      </c>
      <c r="V329" s="3">
        <v>0</v>
      </c>
      <c r="W329" s="3">
        <v>0</v>
      </c>
      <c r="X329" s="33">
        <v>96.18</v>
      </c>
      <c r="Y329" s="33"/>
      <c r="Z329" s="3">
        <v>0</v>
      </c>
      <c r="AA329" s="3">
        <v>0</v>
      </c>
      <c r="AB329" s="33">
        <v>0</v>
      </c>
      <c r="AC329" s="33"/>
      <c r="AD329" s="33">
        <v>0</v>
      </c>
      <c r="AE329" s="33"/>
      <c r="AF329" s="33">
        <v>0</v>
      </c>
      <c r="AG329" s="33"/>
      <c r="AH329" s="33"/>
      <c r="AJ329" s="1"/>
    </row>
    <row r="330" spans="2:36" ht="15" customHeight="1">
      <c r="B330" s="34"/>
      <c r="C330" s="34"/>
      <c r="D330" s="34"/>
      <c r="E330" s="34"/>
      <c r="F330" s="2">
        <v>4170</v>
      </c>
      <c r="G330" s="35" t="s">
        <v>35</v>
      </c>
      <c r="H330" s="35"/>
      <c r="I330" s="35"/>
      <c r="J330" s="35"/>
      <c r="K330" s="28">
        <v>5000</v>
      </c>
      <c r="L330" s="28"/>
      <c r="M330" s="33">
        <v>0</v>
      </c>
      <c r="N330" s="33"/>
      <c r="O330" s="5">
        <f t="shared" si="4"/>
        <v>0</v>
      </c>
      <c r="P330" s="33">
        <v>0</v>
      </c>
      <c r="Q330" s="33"/>
      <c r="R330" s="33">
        <v>0</v>
      </c>
      <c r="S330" s="33"/>
      <c r="T330" s="3">
        <v>0</v>
      </c>
      <c r="U330" s="3">
        <v>0</v>
      </c>
      <c r="V330" s="3">
        <v>0</v>
      </c>
      <c r="W330" s="3">
        <v>0</v>
      </c>
      <c r="X330" s="33">
        <v>0</v>
      </c>
      <c r="Y330" s="33"/>
      <c r="Z330" s="3">
        <v>0</v>
      </c>
      <c r="AA330" s="3">
        <v>0</v>
      </c>
      <c r="AB330" s="33">
        <v>0</v>
      </c>
      <c r="AC330" s="33"/>
      <c r="AD330" s="33">
        <v>0</v>
      </c>
      <c r="AE330" s="33"/>
      <c r="AF330" s="33">
        <v>0</v>
      </c>
      <c r="AG330" s="33"/>
      <c r="AH330" s="33"/>
      <c r="AJ330" s="1"/>
    </row>
    <row r="331" spans="2:36" ht="15" customHeight="1">
      <c r="B331" s="34"/>
      <c r="C331" s="34"/>
      <c r="D331" s="34"/>
      <c r="E331" s="34"/>
      <c r="F331" s="2">
        <v>4177</v>
      </c>
      <c r="G331" s="35" t="s">
        <v>35</v>
      </c>
      <c r="H331" s="35"/>
      <c r="I331" s="35"/>
      <c r="J331" s="35"/>
      <c r="K331" s="28">
        <v>178314.16</v>
      </c>
      <c r="L331" s="28"/>
      <c r="M331" s="33">
        <v>116973.06</v>
      </c>
      <c r="N331" s="33"/>
      <c r="O331" s="5">
        <f t="shared" si="4"/>
        <v>0.6559942295104326</v>
      </c>
      <c r="P331" s="33">
        <v>116973.06</v>
      </c>
      <c r="Q331" s="33"/>
      <c r="R331" s="33">
        <v>0</v>
      </c>
      <c r="S331" s="33"/>
      <c r="T331" s="3">
        <v>0</v>
      </c>
      <c r="U331" s="3">
        <v>0</v>
      </c>
      <c r="V331" s="3">
        <v>0</v>
      </c>
      <c r="W331" s="3">
        <v>0</v>
      </c>
      <c r="X331" s="33">
        <v>116973.06</v>
      </c>
      <c r="Y331" s="33"/>
      <c r="Z331" s="3">
        <v>0</v>
      </c>
      <c r="AA331" s="3">
        <v>0</v>
      </c>
      <c r="AB331" s="33">
        <v>0</v>
      </c>
      <c r="AC331" s="33"/>
      <c r="AD331" s="33">
        <v>0</v>
      </c>
      <c r="AE331" s="33"/>
      <c r="AF331" s="33">
        <v>0</v>
      </c>
      <c r="AG331" s="33"/>
      <c r="AH331" s="33"/>
      <c r="AJ331" s="1"/>
    </row>
    <row r="332" spans="2:36" ht="15" customHeight="1">
      <c r="B332" s="34"/>
      <c r="C332" s="34"/>
      <c r="D332" s="34"/>
      <c r="E332" s="34"/>
      <c r="F332" s="2">
        <v>4179</v>
      </c>
      <c r="G332" s="35" t="s">
        <v>35</v>
      </c>
      <c r="H332" s="35"/>
      <c r="I332" s="35"/>
      <c r="J332" s="35"/>
      <c r="K332" s="28">
        <v>31467.2</v>
      </c>
      <c r="L332" s="28"/>
      <c r="M332" s="33">
        <v>20642.28</v>
      </c>
      <c r="N332" s="33"/>
      <c r="O332" s="5">
        <f t="shared" si="4"/>
        <v>0.6559935424823308</v>
      </c>
      <c r="P332" s="33">
        <v>20642.28</v>
      </c>
      <c r="Q332" s="33"/>
      <c r="R332" s="33">
        <v>0</v>
      </c>
      <c r="S332" s="33"/>
      <c r="T332" s="3">
        <v>0</v>
      </c>
      <c r="U332" s="3">
        <v>0</v>
      </c>
      <c r="V332" s="3">
        <v>0</v>
      </c>
      <c r="W332" s="3">
        <v>0</v>
      </c>
      <c r="X332" s="33">
        <v>20642.28</v>
      </c>
      <c r="Y332" s="33"/>
      <c r="Z332" s="3">
        <v>0</v>
      </c>
      <c r="AA332" s="3">
        <v>0</v>
      </c>
      <c r="AB332" s="33">
        <v>0</v>
      </c>
      <c r="AC332" s="33"/>
      <c r="AD332" s="33">
        <v>0</v>
      </c>
      <c r="AE332" s="33"/>
      <c r="AF332" s="33">
        <v>0</v>
      </c>
      <c r="AG332" s="33"/>
      <c r="AH332" s="33"/>
      <c r="AJ332" s="1"/>
    </row>
    <row r="333" spans="2:36" ht="15" customHeight="1">
      <c r="B333" s="34"/>
      <c r="C333" s="34"/>
      <c r="D333" s="34"/>
      <c r="E333" s="34"/>
      <c r="F333" s="2">
        <v>4210</v>
      </c>
      <c r="G333" s="35" t="s">
        <v>27</v>
      </c>
      <c r="H333" s="35"/>
      <c r="I333" s="35"/>
      <c r="J333" s="35"/>
      <c r="K333" s="28">
        <v>1000</v>
      </c>
      <c r="L333" s="28"/>
      <c r="M333" s="33">
        <v>0</v>
      </c>
      <c r="N333" s="33"/>
      <c r="O333" s="5">
        <f t="shared" si="4"/>
        <v>0</v>
      </c>
      <c r="P333" s="33">
        <v>0</v>
      </c>
      <c r="Q333" s="33"/>
      <c r="R333" s="33">
        <v>0</v>
      </c>
      <c r="S333" s="33"/>
      <c r="T333" s="3">
        <v>0</v>
      </c>
      <c r="U333" s="3">
        <v>0</v>
      </c>
      <c r="V333" s="3">
        <v>0</v>
      </c>
      <c r="W333" s="3">
        <v>0</v>
      </c>
      <c r="X333" s="33">
        <v>0</v>
      </c>
      <c r="Y333" s="33"/>
      <c r="Z333" s="3">
        <v>0</v>
      </c>
      <c r="AA333" s="3">
        <v>0</v>
      </c>
      <c r="AB333" s="33">
        <v>0</v>
      </c>
      <c r="AC333" s="33"/>
      <c r="AD333" s="33">
        <v>0</v>
      </c>
      <c r="AE333" s="33"/>
      <c r="AF333" s="33">
        <v>0</v>
      </c>
      <c r="AG333" s="33"/>
      <c r="AH333" s="33"/>
      <c r="AJ333" s="1"/>
    </row>
    <row r="334" spans="2:36" ht="15" customHeight="1">
      <c r="B334" s="34"/>
      <c r="C334" s="34"/>
      <c r="D334" s="34"/>
      <c r="E334" s="34"/>
      <c r="F334" s="2">
        <v>4217</v>
      </c>
      <c r="G334" s="35" t="s">
        <v>27</v>
      </c>
      <c r="H334" s="35"/>
      <c r="I334" s="35"/>
      <c r="J334" s="35"/>
      <c r="K334" s="28">
        <v>26265</v>
      </c>
      <c r="L334" s="28"/>
      <c r="M334" s="33">
        <v>14594.19</v>
      </c>
      <c r="N334" s="33"/>
      <c r="O334" s="5">
        <f t="shared" si="4"/>
        <v>0.5556516276413478</v>
      </c>
      <c r="P334" s="33">
        <v>14594.19</v>
      </c>
      <c r="Q334" s="33"/>
      <c r="R334" s="33">
        <v>0</v>
      </c>
      <c r="S334" s="33"/>
      <c r="T334" s="3">
        <v>0</v>
      </c>
      <c r="U334" s="3">
        <v>0</v>
      </c>
      <c r="V334" s="3">
        <v>0</v>
      </c>
      <c r="W334" s="3">
        <v>0</v>
      </c>
      <c r="X334" s="33">
        <v>14594.19</v>
      </c>
      <c r="Y334" s="33"/>
      <c r="Z334" s="3">
        <v>0</v>
      </c>
      <c r="AA334" s="3">
        <v>0</v>
      </c>
      <c r="AB334" s="33">
        <v>0</v>
      </c>
      <c r="AC334" s="33"/>
      <c r="AD334" s="33">
        <v>0</v>
      </c>
      <c r="AE334" s="33"/>
      <c r="AF334" s="33">
        <v>0</v>
      </c>
      <c r="AG334" s="33"/>
      <c r="AH334" s="33"/>
      <c r="AJ334" s="1"/>
    </row>
    <row r="335" spans="2:36" ht="15" customHeight="1">
      <c r="B335" s="34"/>
      <c r="C335" s="34"/>
      <c r="D335" s="34"/>
      <c r="E335" s="34"/>
      <c r="F335" s="2">
        <v>4219</v>
      </c>
      <c r="G335" s="35" t="s">
        <v>27</v>
      </c>
      <c r="H335" s="35"/>
      <c r="I335" s="35"/>
      <c r="J335" s="35"/>
      <c r="K335" s="28">
        <v>4635</v>
      </c>
      <c r="L335" s="28"/>
      <c r="M335" s="33">
        <v>2575.43</v>
      </c>
      <c r="N335" s="33"/>
      <c r="O335" s="5">
        <f t="shared" si="4"/>
        <v>0.5556483279395901</v>
      </c>
      <c r="P335" s="33">
        <v>2575.43</v>
      </c>
      <c r="Q335" s="33"/>
      <c r="R335" s="33">
        <v>0</v>
      </c>
      <c r="S335" s="33"/>
      <c r="T335" s="3">
        <v>0</v>
      </c>
      <c r="U335" s="3">
        <v>0</v>
      </c>
      <c r="V335" s="3">
        <v>0</v>
      </c>
      <c r="W335" s="3">
        <v>0</v>
      </c>
      <c r="X335" s="33">
        <v>2575.43</v>
      </c>
      <c r="Y335" s="33"/>
      <c r="Z335" s="3">
        <v>0</v>
      </c>
      <c r="AA335" s="3">
        <v>0</v>
      </c>
      <c r="AB335" s="33">
        <v>0</v>
      </c>
      <c r="AC335" s="33"/>
      <c r="AD335" s="33">
        <v>0</v>
      </c>
      <c r="AE335" s="33"/>
      <c r="AF335" s="33">
        <v>0</v>
      </c>
      <c r="AG335" s="33"/>
      <c r="AH335" s="33"/>
      <c r="AJ335" s="1"/>
    </row>
    <row r="336" spans="2:36" ht="15" customHeight="1">
      <c r="B336" s="34"/>
      <c r="C336" s="34"/>
      <c r="D336" s="34"/>
      <c r="E336" s="34"/>
      <c r="F336" s="2">
        <v>4300</v>
      </c>
      <c r="G336" s="35" t="s">
        <v>22</v>
      </c>
      <c r="H336" s="35"/>
      <c r="I336" s="35"/>
      <c r="J336" s="35"/>
      <c r="K336" s="28">
        <v>11000</v>
      </c>
      <c r="L336" s="28"/>
      <c r="M336" s="33">
        <v>0</v>
      </c>
      <c r="N336" s="33"/>
      <c r="O336" s="5">
        <f t="shared" si="4"/>
        <v>0</v>
      </c>
      <c r="P336" s="33">
        <v>0</v>
      </c>
      <c r="Q336" s="33"/>
      <c r="R336" s="33">
        <v>0</v>
      </c>
      <c r="S336" s="33"/>
      <c r="T336" s="3">
        <v>0</v>
      </c>
      <c r="U336" s="3">
        <v>0</v>
      </c>
      <c r="V336" s="3">
        <v>0</v>
      </c>
      <c r="W336" s="3">
        <v>0</v>
      </c>
      <c r="X336" s="33">
        <v>0</v>
      </c>
      <c r="Y336" s="33"/>
      <c r="Z336" s="3">
        <v>0</v>
      </c>
      <c r="AA336" s="3">
        <v>0</v>
      </c>
      <c r="AB336" s="33">
        <v>0</v>
      </c>
      <c r="AC336" s="33"/>
      <c r="AD336" s="33">
        <v>0</v>
      </c>
      <c r="AE336" s="33"/>
      <c r="AF336" s="33">
        <v>0</v>
      </c>
      <c r="AG336" s="33"/>
      <c r="AH336" s="33"/>
      <c r="AJ336" s="1"/>
    </row>
    <row r="337" spans="2:36" ht="15" customHeight="1">
      <c r="B337" s="34"/>
      <c r="C337" s="34"/>
      <c r="D337" s="34"/>
      <c r="E337" s="34"/>
      <c r="F337" s="2">
        <v>4307</v>
      </c>
      <c r="G337" s="35" t="s">
        <v>22</v>
      </c>
      <c r="H337" s="35"/>
      <c r="I337" s="35"/>
      <c r="J337" s="35"/>
      <c r="K337" s="28">
        <v>92225</v>
      </c>
      <c r="L337" s="28"/>
      <c r="M337" s="33">
        <v>68268.6</v>
      </c>
      <c r="N337" s="33"/>
      <c r="O337" s="5">
        <f aca="true" t="shared" si="5" ref="O337:O400">M337/K337</f>
        <v>0.7402396313364056</v>
      </c>
      <c r="P337" s="33">
        <v>68268.6</v>
      </c>
      <c r="Q337" s="33"/>
      <c r="R337" s="33">
        <v>0</v>
      </c>
      <c r="S337" s="33"/>
      <c r="T337" s="3">
        <v>0</v>
      </c>
      <c r="U337" s="3">
        <v>0</v>
      </c>
      <c r="V337" s="3">
        <v>0</v>
      </c>
      <c r="W337" s="3">
        <v>0</v>
      </c>
      <c r="X337" s="33">
        <v>68268.6</v>
      </c>
      <c r="Y337" s="33"/>
      <c r="Z337" s="3">
        <v>0</v>
      </c>
      <c r="AA337" s="3">
        <v>0</v>
      </c>
      <c r="AB337" s="33">
        <v>0</v>
      </c>
      <c r="AC337" s="33"/>
      <c r="AD337" s="33">
        <v>0</v>
      </c>
      <c r="AE337" s="33"/>
      <c r="AF337" s="33">
        <v>0</v>
      </c>
      <c r="AG337" s="33"/>
      <c r="AH337" s="33"/>
      <c r="AJ337" s="1"/>
    </row>
    <row r="338" spans="2:36" ht="15" customHeight="1">
      <c r="B338" s="34"/>
      <c r="C338" s="34"/>
      <c r="D338" s="34"/>
      <c r="E338" s="34"/>
      <c r="F338" s="2">
        <v>4309</v>
      </c>
      <c r="G338" s="35" t="s">
        <v>22</v>
      </c>
      <c r="H338" s="35"/>
      <c r="I338" s="35"/>
      <c r="J338" s="35"/>
      <c r="K338" s="28">
        <v>16275</v>
      </c>
      <c r="L338" s="28"/>
      <c r="M338" s="33">
        <v>12047.4</v>
      </c>
      <c r="N338" s="33"/>
      <c r="O338" s="5">
        <f t="shared" si="5"/>
        <v>0.7402396313364055</v>
      </c>
      <c r="P338" s="33">
        <v>12047.4</v>
      </c>
      <c r="Q338" s="33"/>
      <c r="R338" s="33">
        <v>0</v>
      </c>
      <c r="S338" s="33"/>
      <c r="T338" s="3">
        <v>0</v>
      </c>
      <c r="U338" s="3">
        <v>0</v>
      </c>
      <c r="V338" s="3">
        <v>0</v>
      </c>
      <c r="W338" s="3">
        <v>0</v>
      </c>
      <c r="X338" s="33">
        <v>12047.4</v>
      </c>
      <c r="Y338" s="33"/>
      <c r="Z338" s="3">
        <v>0</v>
      </c>
      <c r="AA338" s="3">
        <v>0</v>
      </c>
      <c r="AB338" s="33">
        <v>0</v>
      </c>
      <c r="AC338" s="33"/>
      <c r="AD338" s="33">
        <v>0</v>
      </c>
      <c r="AE338" s="33"/>
      <c r="AF338" s="33">
        <v>0</v>
      </c>
      <c r="AG338" s="33"/>
      <c r="AH338" s="33"/>
      <c r="AJ338" s="1"/>
    </row>
    <row r="339" spans="2:36" ht="15" customHeight="1">
      <c r="B339" s="34"/>
      <c r="C339" s="34"/>
      <c r="D339" s="34"/>
      <c r="E339" s="34"/>
      <c r="F339" s="2">
        <v>4357</v>
      </c>
      <c r="G339" s="35" t="s">
        <v>39</v>
      </c>
      <c r="H339" s="35"/>
      <c r="I339" s="35"/>
      <c r="J339" s="35"/>
      <c r="K339" s="28">
        <v>1530</v>
      </c>
      <c r="L339" s="28"/>
      <c r="M339" s="33">
        <v>489.3</v>
      </c>
      <c r="N339" s="33"/>
      <c r="O339" s="5">
        <f t="shared" si="5"/>
        <v>0.31980392156862747</v>
      </c>
      <c r="P339" s="33">
        <v>489.3</v>
      </c>
      <c r="Q339" s="33"/>
      <c r="R339" s="33">
        <v>0</v>
      </c>
      <c r="S339" s="33"/>
      <c r="T339" s="3">
        <v>0</v>
      </c>
      <c r="U339" s="3">
        <v>0</v>
      </c>
      <c r="V339" s="3">
        <v>0</v>
      </c>
      <c r="W339" s="3">
        <v>0</v>
      </c>
      <c r="X339" s="33">
        <v>489.3</v>
      </c>
      <c r="Y339" s="33"/>
      <c r="Z339" s="3">
        <v>0</v>
      </c>
      <c r="AA339" s="3">
        <v>0</v>
      </c>
      <c r="AB339" s="33">
        <v>0</v>
      </c>
      <c r="AC339" s="33"/>
      <c r="AD339" s="33">
        <v>0</v>
      </c>
      <c r="AE339" s="33"/>
      <c r="AF339" s="33">
        <v>0</v>
      </c>
      <c r="AG339" s="33"/>
      <c r="AH339" s="33"/>
      <c r="AJ339" s="1"/>
    </row>
    <row r="340" spans="2:36" ht="15" customHeight="1">
      <c r="B340" s="34"/>
      <c r="C340" s="34"/>
      <c r="D340" s="34"/>
      <c r="E340" s="34"/>
      <c r="F340" s="2">
        <v>4359</v>
      </c>
      <c r="G340" s="35" t="s">
        <v>39</v>
      </c>
      <c r="H340" s="35"/>
      <c r="I340" s="35"/>
      <c r="J340" s="35"/>
      <c r="K340" s="28">
        <v>270</v>
      </c>
      <c r="L340" s="28"/>
      <c r="M340" s="33">
        <v>86.34</v>
      </c>
      <c r="N340" s="33"/>
      <c r="O340" s="5">
        <f t="shared" si="5"/>
        <v>0.31977777777777777</v>
      </c>
      <c r="P340" s="33">
        <v>86.34</v>
      </c>
      <c r="Q340" s="33"/>
      <c r="R340" s="33">
        <v>0</v>
      </c>
      <c r="S340" s="33"/>
      <c r="T340" s="3">
        <v>0</v>
      </c>
      <c r="U340" s="3">
        <v>0</v>
      </c>
      <c r="V340" s="3">
        <v>0</v>
      </c>
      <c r="W340" s="3">
        <v>0</v>
      </c>
      <c r="X340" s="33">
        <v>86.34</v>
      </c>
      <c r="Y340" s="33"/>
      <c r="Z340" s="3">
        <v>0</v>
      </c>
      <c r="AA340" s="3">
        <v>0</v>
      </c>
      <c r="AB340" s="33">
        <v>0</v>
      </c>
      <c r="AC340" s="33"/>
      <c r="AD340" s="33">
        <v>0</v>
      </c>
      <c r="AE340" s="33"/>
      <c r="AF340" s="33">
        <v>0</v>
      </c>
      <c r="AG340" s="33"/>
      <c r="AH340" s="33"/>
      <c r="AJ340" s="1"/>
    </row>
    <row r="341" spans="2:36" ht="26.25" customHeight="1">
      <c r="B341" s="34"/>
      <c r="C341" s="34"/>
      <c r="D341" s="34"/>
      <c r="E341" s="34"/>
      <c r="F341" s="2">
        <v>4367</v>
      </c>
      <c r="G341" s="35" t="s">
        <v>40</v>
      </c>
      <c r="H341" s="35"/>
      <c r="I341" s="35"/>
      <c r="J341" s="35"/>
      <c r="K341" s="28">
        <v>1020</v>
      </c>
      <c r="L341" s="28"/>
      <c r="M341" s="33">
        <v>765</v>
      </c>
      <c r="N341" s="33"/>
      <c r="O341" s="5">
        <f t="shared" si="5"/>
        <v>0.75</v>
      </c>
      <c r="P341" s="33">
        <v>765</v>
      </c>
      <c r="Q341" s="33"/>
      <c r="R341" s="33">
        <v>0</v>
      </c>
      <c r="S341" s="33"/>
      <c r="T341" s="3">
        <v>0</v>
      </c>
      <c r="U341" s="3">
        <v>0</v>
      </c>
      <c r="V341" s="3">
        <v>0</v>
      </c>
      <c r="W341" s="3">
        <v>0</v>
      </c>
      <c r="X341" s="33">
        <v>765</v>
      </c>
      <c r="Y341" s="33"/>
      <c r="Z341" s="3">
        <v>0</v>
      </c>
      <c r="AA341" s="3">
        <v>0</v>
      </c>
      <c r="AB341" s="33">
        <v>0</v>
      </c>
      <c r="AC341" s="33"/>
      <c r="AD341" s="33">
        <v>0</v>
      </c>
      <c r="AE341" s="33"/>
      <c r="AF341" s="33">
        <v>0</v>
      </c>
      <c r="AG341" s="33"/>
      <c r="AH341" s="33"/>
      <c r="AJ341" s="1"/>
    </row>
    <row r="342" spans="2:36" ht="26.25" customHeight="1">
      <c r="B342" s="34"/>
      <c r="C342" s="34"/>
      <c r="D342" s="34"/>
      <c r="E342" s="34"/>
      <c r="F342" s="2">
        <v>4369</v>
      </c>
      <c r="G342" s="35" t="s">
        <v>40</v>
      </c>
      <c r="H342" s="35"/>
      <c r="I342" s="35"/>
      <c r="J342" s="35"/>
      <c r="K342" s="28">
        <v>180</v>
      </c>
      <c r="L342" s="28"/>
      <c r="M342" s="33">
        <v>135</v>
      </c>
      <c r="N342" s="33"/>
      <c r="O342" s="5">
        <f t="shared" si="5"/>
        <v>0.75</v>
      </c>
      <c r="P342" s="33">
        <v>135</v>
      </c>
      <c r="Q342" s="33"/>
      <c r="R342" s="33">
        <v>0</v>
      </c>
      <c r="S342" s="33"/>
      <c r="T342" s="3">
        <v>0</v>
      </c>
      <c r="U342" s="3">
        <v>0</v>
      </c>
      <c r="V342" s="3">
        <v>0</v>
      </c>
      <c r="W342" s="3">
        <v>0</v>
      </c>
      <c r="X342" s="33">
        <v>135</v>
      </c>
      <c r="Y342" s="33"/>
      <c r="Z342" s="3">
        <v>0</v>
      </c>
      <c r="AA342" s="3">
        <v>0</v>
      </c>
      <c r="AB342" s="33">
        <v>0</v>
      </c>
      <c r="AC342" s="33"/>
      <c r="AD342" s="33">
        <v>0</v>
      </c>
      <c r="AE342" s="33"/>
      <c r="AF342" s="33">
        <v>0</v>
      </c>
      <c r="AG342" s="33"/>
      <c r="AH342" s="33"/>
      <c r="AJ342" s="1"/>
    </row>
    <row r="343" spans="2:36" ht="15" customHeight="1">
      <c r="B343" s="34"/>
      <c r="C343" s="34"/>
      <c r="D343" s="34"/>
      <c r="E343" s="34"/>
      <c r="F343" s="2">
        <v>4410</v>
      </c>
      <c r="G343" s="35" t="s">
        <v>42</v>
      </c>
      <c r="H343" s="35"/>
      <c r="I343" s="35"/>
      <c r="J343" s="35"/>
      <c r="K343" s="28">
        <v>12700</v>
      </c>
      <c r="L343" s="28"/>
      <c r="M343" s="33">
        <v>7216.46</v>
      </c>
      <c r="N343" s="33"/>
      <c r="O343" s="5">
        <f t="shared" si="5"/>
        <v>0.5682251968503937</v>
      </c>
      <c r="P343" s="33">
        <v>7216.46</v>
      </c>
      <c r="Q343" s="33"/>
      <c r="R343" s="33">
        <v>7216.46</v>
      </c>
      <c r="S343" s="33"/>
      <c r="T343" s="3">
        <v>0</v>
      </c>
      <c r="U343" s="3">
        <v>7216.46</v>
      </c>
      <c r="V343" s="3">
        <v>0</v>
      </c>
      <c r="W343" s="3">
        <v>0</v>
      </c>
      <c r="X343" s="33">
        <v>0</v>
      </c>
      <c r="Y343" s="33"/>
      <c r="Z343" s="3">
        <v>0</v>
      </c>
      <c r="AA343" s="3">
        <v>0</v>
      </c>
      <c r="AB343" s="33">
        <v>0</v>
      </c>
      <c r="AC343" s="33"/>
      <c r="AD343" s="33">
        <v>0</v>
      </c>
      <c r="AE343" s="33"/>
      <c r="AF343" s="33">
        <v>0</v>
      </c>
      <c r="AG343" s="33"/>
      <c r="AH343" s="33"/>
      <c r="AJ343" s="1"/>
    </row>
    <row r="344" spans="2:36" ht="15" customHeight="1">
      <c r="B344" s="34"/>
      <c r="C344" s="34"/>
      <c r="D344" s="34"/>
      <c r="E344" s="34"/>
      <c r="F344" s="2">
        <v>4417</v>
      </c>
      <c r="G344" s="35" t="s">
        <v>42</v>
      </c>
      <c r="H344" s="35"/>
      <c r="I344" s="35"/>
      <c r="J344" s="35"/>
      <c r="K344" s="28">
        <v>1062.5</v>
      </c>
      <c r="L344" s="28"/>
      <c r="M344" s="33">
        <v>46.88</v>
      </c>
      <c r="N344" s="33"/>
      <c r="O344" s="5">
        <f t="shared" si="5"/>
        <v>0.044122352941176474</v>
      </c>
      <c r="P344" s="33">
        <v>46.88</v>
      </c>
      <c r="Q344" s="33"/>
      <c r="R344" s="33">
        <v>0</v>
      </c>
      <c r="S344" s="33"/>
      <c r="T344" s="3">
        <v>0</v>
      </c>
      <c r="U344" s="3">
        <v>0</v>
      </c>
      <c r="V344" s="3">
        <v>0</v>
      </c>
      <c r="W344" s="3">
        <v>0</v>
      </c>
      <c r="X344" s="33">
        <v>46.88</v>
      </c>
      <c r="Y344" s="33"/>
      <c r="Z344" s="3">
        <v>0</v>
      </c>
      <c r="AA344" s="3">
        <v>0</v>
      </c>
      <c r="AB344" s="33">
        <v>0</v>
      </c>
      <c r="AC344" s="33"/>
      <c r="AD344" s="33">
        <v>0</v>
      </c>
      <c r="AE344" s="33"/>
      <c r="AF344" s="33">
        <v>0</v>
      </c>
      <c r="AG344" s="33"/>
      <c r="AH344" s="33"/>
      <c r="AJ344" s="1"/>
    </row>
    <row r="345" spans="2:36" ht="15" customHeight="1">
      <c r="B345" s="34"/>
      <c r="C345" s="34"/>
      <c r="D345" s="34"/>
      <c r="E345" s="34"/>
      <c r="F345" s="2">
        <v>4419</v>
      </c>
      <c r="G345" s="35" t="s">
        <v>42</v>
      </c>
      <c r="H345" s="35"/>
      <c r="I345" s="35"/>
      <c r="J345" s="35"/>
      <c r="K345" s="28">
        <v>187.5</v>
      </c>
      <c r="L345" s="28"/>
      <c r="M345" s="33">
        <v>8.27</v>
      </c>
      <c r="N345" s="33"/>
      <c r="O345" s="5">
        <f t="shared" si="5"/>
        <v>0.04410666666666666</v>
      </c>
      <c r="P345" s="33">
        <v>8.27</v>
      </c>
      <c r="Q345" s="33"/>
      <c r="R345" s="33">
        <v>0</v>
      </c>
      <c r="S345" s="33"/>
      <c r="T345" s="3">
        <v>0</v>
      </c>
      <c r="U345" s="3">
        <v>0</v>
      </c>
      <c r="V345" s="3">
        <v>0</v>
      </c>
      <c r="W345" s="3">
        <v>0</v>
      </c>
      <c r="X345" s="33">
        <v>8.27</v>
      </c>
      <c r="Y345" s="33"/>
      <c r="Z345" s="3">
        <v>0</v>
      </c>
      <c r="AA345" s="3">
        <v>0</v>
      </c>
      <c r="AB345" s="33">
        <v>0</v>
      </c>
      <c r="AC345" s="33"/>
      <c r="AD345" s="33">
        <v>0</v>
      </c>
      <c r="AE345" s="33"/>
      <c r="AF345" s="33">
        <v>0</v>
      </c>
      <c r="AG345" s="33"/>
      <c r="AH345" s="33"/>
      <c r="AJ345" s="1"/>
    </row>
    <row r="346" spans="2:36" ht="19.5" customHeight="1">
      <c r="B346" s="34"/>
      <c r="C346" s="34"/>
      <c r="D346" s="34"/>
      <c r="E346" s="34"/>
      <c r="F346" s="2">
        <v>4700</v>
      </c>
      <c r="G346" s="35" t="s">
        <v>46</v>
      </c>
      <c r="H346" s="35"/>
      <c r="I346" s="35"/>
      <c r="J346" s="35"/>
      <c r="K346" s="28">
        <v>11800</v>
      </c>
      <c r="L346" s="28"/>
      <c r="M346" s="33">
        <v>2295.5</v>
      </c>
      <c r="N346" s="33"/>
      <c r="O346" s="5">
        <f t="shared" si="5"/>
        <v>0.19453389830508475</v>
      </c>
      <c r="P346" s="33">
        <v>2295.5</v>
      </c>
      <c r="Q346" s="33"/>
      <c r="R346" s="33">
        <v>2295.5</v>
      </c>
      <c r="S346" s="33"/>
      <c r="T346" s="3">
        <v>0</v>
      </c>
      <c r="U346" s="3">
        <v>2295.5</v>
      </c>
      <c r="V346" s="3">
        <v>0</v>
      </c>
      <c r="W346" s="3">
        <v>0</v>
      </c>
      <c r="X346" s="33">
        <v>0</v>
      </c>
      <c r="Y346" s="33"/>
      <c r="Z346" s="3">
        <v>0</v>
      </c>
      <c r="AA346" s="3">
        <v>0</v>
      </c>
      <c r="AB346" s="33">
        <v>0</v>
      </c>
      <c r="AC346" s="33"/>
      <c r="AD346" s="33">
        <v>0</v>
      </c>
      <c r="AE346" s="33"/>
      <c r="AF346" s="33">
        <v>0</v>
      </c>
      <c r="AG346" s="33"/>
      <c r="AH346" s="33"/>
      <c r="AJ346" s="1"/>
    </row>
    <row r="347" spans="2:36" ht="15" customHeight="1">
      <c r="B347" s="37"/>
      <c r="C347" s="37"/>
      <c r="D347" s="38">
        <v>80148</v>
      </c>
      <c r="E347" s="38"/>
      <c r="F347" s="16"/>
      <c r="G347" s="39" t="s">
        <v>112</v>
      </c>
      <c r="H347" s="39"/>
      <c r="I347" s="39"/>
      <c r="J347" s="39"/>
      <c r="K347" s="27">
        <v>620614</v>
      </c>
      <c r="L347" s="27"/>
      <c r="M347" s="36">
        <v>297116.21</v>
      </c>
      <c r="N347" s="36"/>
      <c r="O347" s="17">
        <f t="shared" si="5"/>
        <v>0.4787455809891495</v>
      </c>
      <c r="P347" s="36">
        <v>297116.21</v>
      </c>
      <c r="Q347" s="36"/>
      <c r="R347" s="36">
        <v>297116.21</v>
      </c>
      <c r="S347" s="36"/>
      <c r="T347" s="18">
        <v>202336.16</v>
      </c>
      <c r="U347" s="18">
        <v>94780.05</v>
      </c>
      <c r="V347" s="18">
        <v>0</v>
      </c>
      <c r="W347" s="18">
        <v>0</v>
      </c>
      <c r="X347" s="36">
        <v>0</v>
      </c>
      <c r="Y347" s="36"/>
      <c r="Z347" s="18">
        <v>0</v>
      </c>
      <c r="AA347" s="18">
        <v>0</v>
      </c>
      <c r="AB347" s="36">
        <v>0</v>
      </c>
      <c r="AC347" s="36"/>
      <c r="AD347" s="36">
        <v>0</v>
      </c>
      <c r="AE347" s="36"/>
      <c r="AF347" s="36">
        <v>0</v>
      </c>
      <c r="AG347" s="36"/>
      <c r="AH347" s="36"/>
      <c r="AJ347" s="1"/>
    </row>
    <row r="348" spans="2:36" ht="15" customHeight="1">
      <c r="B348" s="34"/>
      <c r="C348" s="34"/>
      <c r="D348" s="34"/>
      <c r="E348" s="34"/>
      <c r="F348" s="2">
        <v>4010</v>
      </c>
      <c r="G348" s="35" t="s">
        <v>31</v>
      </c>
      <c r="H348" s="35"/>
      <c r="I348" s="35"/>
      <c r="J348" s="35"/>
      <c r="K348" s="28">
        <v>308610</v>
      </c>
      <c r="L348" s="28"/>
      <c r="M348" s="33">
        <v>154807.36</v>
      </c>
      <c r="N348" s="33"/>
      <c r="O348" s="5">
        <f t="shared" si="5"/>
        <v>0.5016278150416382</v>
      </c>
      <c r="P348" s="33">
        <v>154807.36</v>
      </c>
      <c r="Q348" s="33"/>
      <c r="R348" s="33">
        <v>154807.36</v>
      </c>
      <c r="S348" s="33"/>
      <c r="T348" s="3">
        <v>154807.36</v>
      </c>
      <c r="U348" s="3">
        <v>0</v>
      </c>
      <c r="V348" s="3">
        <v>0</v>
      </c>
      <c r="W348" s="3">
        <v>0</v>
      </c>
      <c r="X348" s="33">
        <v>0</v>
      </c>
      <c r="Y348" s="33"/>
      <c r="Z348" s="3">
        <v>0</v>
      </c>
      <c r="AA348" s="3">
        <v>0</v>
      </c>
      <c r="AB348" s="33">
        <v>0</v>
      </c>
      <c r="AC348" s="33"/>
      <c r="AD348" s="33">
        <v>0</v>
      </c>
      <c r="AE348" s="33"/>
      <c r="AF348" s="33">
        <v>0</v>
      </c>
      <c r="AG348" s="33"/>
      <c r="AH348" s="33"/>
      <c r="AJ348" s="1"/>
    </row>
    <row r="349" spans="2:36" ht="15" customHeight="1">
      <c r="B349" s="34"/>
      <c r="C349" s="34"/>
      <c r="D349" s="34"/>
      <c r="E349" s="34"/>
      <c r="F349" s="2">
        <v>4040</v>
      </c>
      <c r="G349" s="35" t="s">
        <v>32</v>
      </c>
      <c r="H349" s="35"/>
      <c r="I349" s="35"/>
      <c r="J349" s="35"/>
      <c r="K349" s="28">
        <v>23671</v>
      </c>
      <c r="L349" s="28"/>
      <c r="M349" s="33">
        <v>22586.35</v>
      </c>
      <c r="N349" s="33"/>
      <c r="O349" s="5">
        <f t="shared" si="5"/>
        <v>0.9541781082337036</v>
      </c>
      <c r="P349" s="33">
        <v>22586.35</v>
      </c>
      <c r="Q349" s="33"/>
      <c r="R349" s="33">
        <v>22586.35</v>
      </c>
      <c r="S349" s="33"/>
      <c r="T349" s="3">
        <v>22586.35</v>
      </c>
      <c r="U349" s="3">
        <v>0</v>
      </c>
      <c r="V349" s="3">
        <v>0</v>
      </c>
      <c r="W349" s="3">
        <v>0</v>
      </c>
      <c r="X349" s="33">
        <v>0</v>
      </c>
      <c r="Y349" s="33"/>
      <c r="Z349" s="3">
        <v>0</v>
      </c>
      <c r="AA349" s="3">
        <v>0</v>
      </c>
      <c r="AB349" s="33">
        <v>0</v>
      </c>
      <c r="AC349" s="33"/>
      <c r="AD349" s="33">
        <v>0</v>
      </c>
      <c r="AE349" s="33"/>
      <c r="AF349" s="33">
        <v>0</v>
      </c>
      <c r="AG349" s="33"/>
      <c r="AH349" s="33"/>
      <c r="AJ349" s="1"/>
    </row>
    <row r="350" spans="2:36" ht="15" customHeight="1">
      <c r="B350" s="34"/>
      <c r="C350" s="34"/>
      <c r="D350" s="34"/>
      <c r="E350" s="34"/>
      <c r="F350" s="2">
        <v>4110</v>
      </c>
      <c r="G350" s="35" t="s">
        <v>33</v>
      </c>
      <c r="H350" s="35"/>
      <c r="I350" s="35"/>
      <c r="J350" s="35"/>
      <c r="K350" s="28">
        <v>56093</v>
      </c>
      <c r="L350" s="28"/>
      <c r="M350" s="33">
        <v>22197.81</v>
      </c>
      <c r="N350" s="33"/>
      <c r="O350" s="5">
        <f t="shared" si="5"/>
        <v>0.3957322660581534</v>
      </c>
      <c r="P350" s="33">
        <v>22197.81</v>
      </c>
      <c r="Q350" s="33"/>
      <c r="R350" s="33">
        <v>22197.81</v>
      </c>
      <c r="S350" s="33"/>
      <c r="T350" s="3">
        <v>22197.81</v>
      </c>
      <c r="U350" s="3">
        <v>0</v>
      </c>
      <c r="V350" s="3">
        <v>0</v>
      </c>
      <c r="W350" s="3">
        <v>0</v>
      </c>
      <c r="X350" s="33">
        <v>0</v>
      </c>
      <c r="Y350" s="33"/>
      <c r="Z350" s="3">
        <v>0</v>
      </c>
      <c r="AA350" s="3">
        <v>0</v>
      </c>
      <c r="AB350" s="33">
        <v>0</v>
      </c>
      <c r="AC350" s="33"/>
      <c r="AD350" s="33">
        <v>0</v>
      </c>
      <c r="AE350" s="33"/>
      <c r="AF350" s="33">
        <v>0</v>
      </c>
      <c r="AG350" s="33"/>
      <c r="AH350" s="33"/>
      <c r="AJ350" s="1"/>
    </row>
    <row r="351" spans="2:36" ht="15" customHeight="1">
      <c r="B351" s="34"/>
      <c r="C351" s="34"/>
      <c r="D351" s="34"/>
      <c r="E351" s="34"/>
      <c r="F351" s="2">
        <v>4120</v>
      </c>
      <c r="G351" s="35" t="s">
        <v>34</v>
      </c>
      <c r="H351" s="35"/>
      <c r="I351" s="35"/>
      <c r="J351" s="35"/>
      <c r="K351" s="28">
        <v>7943</v>
      </c>
      <c r="L351" s="28"/>
      <c r="M351" s="33">
        <v>2744.64</v>
      </c>
      <c r="N351" s="33"/>
      <c r="O351" s="5">
        <f t="shared" si="5"/>
        <v>0.34554198665491626</v>
      </c>
      <c r="P351" s="33">
        <v>2744.64</v>
      </c>
      <c r="Q351" s="33"/>
      <c r="R351" s="33">
        <v>2744.64</v>
      </c>
      <c r="S351" s="33"/>
      <c r="T351" s="3">
        <v>2744.64</v>
      </c>
      <c r="U351" s="3">
        <v>0</v>
      </c>
      <c r="V351" s="3">
        <v>0</v>
      </c>
      <c r="W351" s="3">
        <v>0</v>
      </c>
      <c r="X351" s="33">
        <v>0</v>
      </c>
      <c r="Y351" s="33"/>
      <c r="Z351" s="3">
        <v>0</v>
      </c>
      <c r="AA351" s="3">
        <v>0</v>
      </c>
      <c r="AB351" s="33">
        <v>0</v>
      </c>
      <c r="AC351" s="33"/>
      <c r="AD351" s="33">
        <v>0</v>
      </c>
      <c r="AE351" s="33"/>
      <c r="AF351" s="33">
        <v>0</v>
      </c>
      <c r="AG351" s="33"/>
      <c r="AH351" s="33"/>
      <c r="AJ351" s="1"/>
    </row>
    <row r="352" spans="2:36" ht="15" customHeight="1">
      <c r="B352" s="34"/>
      <c r="C352" s="34"/>
      <c r="D352" s="34"/>
      <c r="E352" s="34"/>
      <c r="F352" s="2">
        <v>4210</v>
      </c>
      <c r="G352" s="35" t="s">
        <v>27</v>
      </c>
      <c r="H352" s="35"/>
      <c r="I352" s="35"/>
      <c r="J352" s="35"/>
      <c r="K352" s="28">
        <v>80500</v>
      </c>
      <c r="L352" s="28"/>
      <c r="M352" s="33">
        <v>25056.17</v>
      </c>
      <c r="N352" s="33"/>
      <c r="O352" s="5">
        <f t="shared" si="5"/>
        <v>0.3112567701863354</v>
      </c>
      <c r="P352" s="33">
        <v>25056.17</v>
      </c>
      <c r="Q352" s="33"/>
      <c r="R352" s="33">
        <v>25056.17</v>
      </c>
      <c r="S352" s="33"/>
      <c r="T352" s="3">
        <v>0</v>
      </c>
      <c r="U352" s="3">
        <v>25056.17</v>
      </c>
      <c r="V352" s="3">
        <v>0</v>
      </c>
      <c r="W352" s="3">
        <v>0</v>
      </c>
      <c r="X352" s="33">
        <v>0</v>
      </c>
      <c r="Y352" s="33"/>
      <c r="Z352" s="3">
        <v>0</v>
      </c>
      <c r="AA352" s="3">
        <v>0</v>
      </c>
      <c r="AB352" s="33">
        <v>0</v>
      </c>
      <c r="AC352" s="33"/>
      <c r="AD352" s="33">
        <v>0</v>
      </c>
      <c r="AE352" s="33"/>
      <c r="AF352" s="33">
        <v>0</v>
      </c>
      <c r="AG352" s="33"/>
      <c r="AH352" s="33"/>
      <c r="AJ352" s="1"/>
    </row>
    <row r="353" spans="2:36" ht="15" customHeight="1">
      <c r="B353" s="34"/>
      <c r="C353" s="34"/>
      <c r="D353" s="34"/>
      <c r="E353" s="34"/>
      <c r="F353" s="2">
        <v>4220</v>
      </c>
      <c r="G353" s="35" t="s">
        <v>92</v>
      </c>
      <c r="H353" s="35"/>
      <c r="I353" s="35"/>
      <c r="J353" s="35"/>
      <c r="K353" s="28">
        <v>76000</v>
      </c>
      <c r="L353" s="28"/>
      <c r="M353" s="33">
        <v>38166.35</v>
      </c>
      <c r="N353" s="33"/>
      <c r="O353" s="5">
        <f t="shared" si="5"/>
        <v>0.5021888157894737</v>
      </c>
      <c r="P353" s="33">
        <v>38166.35</v>
      </c>
      <c r="Q353" s="33"/>
      <c r="R353" s="33">
        <v>38166.35</v>
      </c>
      <c r="S353" s="33"/>
      <c r="T353" s="3">
        <v>0</v>
      </c>
      <c r="U353" s="3">
        <v>38166.35</v>
      </c>
      <c r="V353" s="3">
        <v>0</v>
      </c>
      <c r="W353" s="3">
        <v>0</v>
      </c>
      <c r="X353" s="33">
        <v>0</v>
      </c>
      <c r="Y353" s="33"/>
      <c r="Z353" s="3">
        <v>0</v>
      </c>
      <c r="AA353" s="3">
        <v>0</v>
      </c>
      <c r="AB353" s="33">
        <v>0</v>
      </c>
      <c r="AC353" s="33"/>
      <c r="AD353" s="33">
        <v>0</v>
      </c>
      <c r="AE353" s="33"/>
      <c r="AF353" s="33">
        <v>0</v>
      </c>
      <c r="AG353" s="33"/>
      <c r="AH353" s="33"/>
      <c r="AJ353" s="1"/>
    </row>
    <row r="354" spans="2:36" ht="15" customHeight="1">
      <c r="B354" s="34"/>
      <c r="C354" s="34"/>
      <c r="D354" s="34"/>
      <c r="E354" s="34"/>
      <c r="F354" s="2">
        <v>4260</v>
      </c>
      <c r="G354" s="35" t="s">
        <v>36</v>
      </c>
      <c r="H354" s="35"/>
      <c r="I354" s="35"/>
      <c r="J354" s="35"/>
      <c r="K354" s="28">
        <v>32916</v>
      </c>
      <c r="L354" s="28"/>
      <c r="M354" s="33">
        <v>13449.26</v>
      </c>
      <c r="N354" s="33"/>
      <c r="O354" s="5">
        <f t="shared" si="5"/>
        <v>0.40859338923319966</v>
      </c>
      <c r="P354" s="33">
        <v>13449.26</v>
      </c>
      <c r="Q354" s="33"/>
      <c r="R354" s="33">
        <v>13449.26</v>
      </c>
      <c r="S354" s="33"/>
      <c r="T354" s="3">
        <v>0</v>
      </c>
      <c r="U354" s="3">
        <v>13449.26</v>
      </c>
      <c r="V354" s="3">
        <v>0</v>
      </c>
      <c r="W354" s="3">
        <v>0</v>
      </c>
      <c r="X354" s="33">
        <v>0</v>
      </c>
      <c r="Y354" s="33"/>
      <c r="Z354" s="3">
        <v>0</v>
      </c>
      <c r="AA354" s="3">
        <v>0</v>
      </c>
      <c r="AB354" s="33">
        <v>0</v>
      </c>
      <c r="AC354" s="33"/>
      <c r="AD354" s="33">
        <v>0</v>
      </c>
      <c r="AE354" s="33"/>
      <c r="AF354" s="33">
        <v>0</v>
      </c>
      <c r="AG354" s="33"/>
      <c r="AH354" s="33"/>
      <c r="AJ354" s="1"/>
    </row>
    <row r="355" spans="2:36" ht="15" customHeight="1">
      <c r="B355" s="34"/>
      <c r="C355" s="34"/>
      <c r="D355" s="34"/>
      <c r="E355" s="34"/>
      <c r="F355" s="2">
        <v>4280</v>
      </c>
      <c r="G355" s="35" t="s">
        <v>38</v>
      </c>
      <c r="H355" s="35"/>
      <c r="I355" s="35"/>
      <c r="J355" s="35"/>
      <c r="K355" s="28">
        <v>1300</v>
      </c>
      <c r="L355" s="28"/>
      <c r="M355" s="33">
        <v>468</v>
      </c>
      <c r="N355" s="33"/>
      <c r="O355" s="5">
        <f t="shared" si="5"/>
        <v>0.36</v>
      </c>
      <c r="P355" s="33">
        <v>468</v>
      </c>
      <c r="Q355" s="33"/>
      <c r="R355" s="33">
        <v>468</v>
      </c>
      <c r="S355" s="33"/>
      <c r="T355" s="3">
        <v>0</v>
      </c>
      <c r="U355" s="3">
        <v>468</v>
      </c>
      <c r="V355" s="3">
        <v>0</v>
      </c>
      <c r="W355" s="3">
        <v>0</v>
      </c>
      <c r="X355" s="33">
        <v>0</v>
      </c>
      <c r="Y355" s="33"/>
      <c r="Z355" s="3">
        <v>0</v>
      </c>
      <c r="AA355" s="3">
        <v>0</v>
      </c>
      <c r="AB355" s="33">
        <v>0</v>
      </c>
      <c r="AC355" s="33"/>
      <c r="AD355" s="33">
        <v>0</v>
      </c>
      <c r="AE355" s="33"/>
      <c r="AF355" s="33">
        <v>0</v>
      </c>
      <c r="AG355" s="33"/>
      <c r="AH355" s="33"/>
      <c r="AJ355" s="1"/>
    </row>
    <row r="356" spans="2:36" ht="15" customHeight="1">
      <c r="B356" s="34"/>
      <c r="C356" s="34"/>
      <c r="D356" s="34"/>
      <c r="E356" s="34"/>
      <c r="F356" s="2">
        <v>4300</v>
      </c>
      <c r="G356" s="35" t="s">
        <v>22</v>
      </c>
      <c r="H356" s="35"/>
      <c r="I356" s="35"/>
      <c r="J356" s="35"/>
      <c r="K356" s="28">
        <v>19800</v>
      </c>
      <c r="L356" s="28"/>
      <c r="M356" s="33">
        <v>8015.27</v>
      </c>
      <c r="N356" s="33"/>
      <c r="O356" s="5">
        <f t="shared" si="5"/>
        <v>0.4048116161616162</v>
      </c>
      <c r="P356" s="33">
        <v>8015.27</v>
      </c>
      <c r="Q356" s="33"/>
      <c r="R356" s="33">
        <v>8015.27</v>
      </c>
      <c r="S356" s="33"/>
      <c r="T356" s="3">
        <v>0</v>
      </c>
      <c r="U356" s="3">
        <v>8015.27</v>
      </c>
      <c r="V356" s="3">
        <v>0</v>
      </c>
      <c r="W356" s="3">
        <v>0</v>
      </c>
      <c r="X356" s="33">
        <v>0</v>
      </c>
      <c r="Y356" s="33"/>
      <c r="Z356" s="3">
        <v>0</v>
      </c>
      <c r="AA356" s="3">
        <v>0</v>
      </c>
      <c r="AB356" s="33">
        <v>0</v>
      </c>
      <c r="AC356" s="33"/>
      <c r="AD356" s="33">
        <v>0</v>
      </c>
      <c r="AE356" s="33"/>
      <c r="AF356" s="33">
        <v>0</v>
      </c>
      <c r="AG356" s="33"/>
      <c r="AH356" s="33"/>
      <c r="AJ356" s="1"/>
    </row>
    <row r="357" spans="2:36" ht="26.25" customHeight="1">
      <c r="B357" s="34"/>
      <c r="C357" s="34"/>
      <c r="D357" s="34"/>
      <c r="E357" s="34"/>
      <c r="F357" s="2">
        <v>4370</v>
      </c>
      <c r="G357" s="35" t="s">
        <v>41</v>
      </c>
      <c r="H357" s="35"/>
      <c r="I357" s="35"/>
      <c r="J357" s="35"/>
      <c r="K357" s="28">
        <v>700</v>
      </c>
      <c r="L357" s="28"/>
      <c r="M357" s="33">
        <v>150</v>
      </c>
      <c r="N357" s="33"/>
      <c r="O357" s="5">
        <f t="shared" si="5"/>
        <v>0.21428571428571427</v>
      </c>
      <c r="P357" s="33">
        <v>150</v>
      </c>
      <c r="Q357" s="33"/>
      <c r="R357" s="33">
        <v>150</v>
      </c>
      <c r="S357" s="33"/>
      <c r="T357" s="3">
        <v>0</v>
      </c>
      <c r="U357" s="3">
        <v>150</v>
      </c>
      <c r="V357" s="3">
        <v>0</v>
      </c>
      <c r="W357" s="3">
        <v>0</v>
      </c>
      <c r="X357" s="33">
        <v>0</v>
      </c>
      <c r="Y357" s="33"/>
      <c r="Z357" s="3">
        <v>0</v>
      </c>
      <c r="AA357" s="3">
        <v>0</v>
      </c>
      <c r="AB357" s="33">
        <v>0</v>
      </c>
      <c r="AC357" s="33"/>
      <c r="AD357" s="33">
        <v>0</v>
      </c>
      <c r="AE357" s="33"/>
      <c r="AF357" s="33">
        <v>0</v>
      </c>
      <c r="AG357" s="33"/>
      <c r="AH357" s="33"/>
      <c r="AJ357" s="1"/>
    </row>
    <row r="358" spans="2:36" ht="19.5" customHeight="1">
      <c r="B358" s="34"/>
      <c r="C358" s="34"/>
      <c r="D358" s="34"/>
      <c r="E358" s="34"/>
      <c r="F358" s="2">
        <v>4440</v>
      </c>
      <c r="G358" s="35" t="s">
        <v>43</v>
      </c>
      <c r="H358" s="35"/>
      <c r="I358" s="35"/>
      <c r="J358" s="35"/>
      <c r="K358" s="28">
        <v>12581</v>
      </c>
      <c r="L358" s="28"/>
      <c r="M358" s="33">
        <v>9475</v>
      </c>
      <c r="N358" s="33"/>
      <c r="O358" s="5">
        <f t="shared" si="5"/>
        <v>0.7531197838009697</v>
      </c>
      <c r="P358" s="33">
        <v>9475</v>
      </c>
      <c r="Q358" s="33"/>
      <c r="R358" s="33">
        <v>9475</v>
      </c>
      <c r="S358" s="33"/>
      <c r="T358" s="3">
        <v>0</v>
      </c>
      <c r="U358" s="3">
        <v>9475</v>
      </c>
      <c r="V358" s="3">
        <v>0</v>
      </c>
      <c r="W358" s="3">
        <v>0</v>
      </c>
      <c r="X358" s="33">
        <v>0</v>
      </c>
      <c r="Y358" s="33"/>
      <c r="Z358" s="3">
        <v>0</v>
      </c>
      <c r="AA358" s="3">
        <v>0</v>
      </c>
      <c r="AB358" s="33">
        <v>0</v>
      </c>
      <c r="AC358" s="33"/>
      <c r="AD358" s="33">
        <v>0</v>
      </c>
      <c r="AE358" s="33"/>
      <c r="AF358" s="33">
        <v>0</v>
      </c>
      <c r="AG358" s="33"/>
      <c r="AH358" s="33"/>
      <c r="AJ358" s="1"/>
    </row>
    <row r="359" spans="2:36" ht="19.5" customHeight="1">
      <c r="B359" s="34"/>
      <c r="C359" s="34"/>
      <c r="D359" s="34"/>
      <c r="E359" s="34"/>
      <c r="F359" s="2">
        <v>4700</v>
      </c>
      <c r="G359" s="35" t="s">
        <v>46</v>
      </c>
      <c r="H359" s="35"/>
      <c r="I359" s="35"/>
      <c r="J359" s="35"/>
      <c r="K359" s="28">
        <v>500</v>
      </c>
      <c r="L359" s="28"/>
      <c r="M359" s="33">
        <v>0</v>
      </c>
      <c r="N359" s="33"/>
      <c r="O359" s="5">
        <f t="shared" si="5"/>
        <v>0</v>
      </c>
      <c r="P359" s="33">
        <v>0</v>
      </c>
      <c r="Q359" s="33"/>
      <c r="R359" s="33">
        <v>0</v>
      </c>
      <c r="S359" s="33"/>
      <c r="T359" s="3">
        <v>0</v>
      </c>
      <c r="U359" s="3">
        <v>0</v>
      </c>
      <c r="V359" s="3">
        <v>0</v>
      </c>
      <c r="W359" s="3">
        <v>0</v>
      </c>
      <c r="X359" s="33">
        <v>0</v>
      </c>
      <c r="Y359" s="33"/>
      <c r="Z359" s="3">
        <v>0</v>
      </c>
      <c r="AA359" s="3">
        <v>0</v>
      </c>
      <c r="AB359" s="33">
        <v>0</v>
      </c>
      <c r="AC359" s="33"/>
      <c r="AD359" s="33">
        <v>0</v>
      </c>
      <c r="AE359" s="33"/>
      <c r="AF359" s="33">
        <v>0</v>
      </c>
      <c r="AG359" s="33"/>
      <c r="AH359" s="33"/>
      <c r="AJ359" s="1"/>
    </row>
    <row r="360" spans="2:36" ht="15" customHeight="1">
      <c r="B360" s="37"/>
      <c r="C360" s="37"/>
      <c r="D360" s="38">
        <v>80195</v>
      </c>
      <c r="E360" s="38"/>
      <c r="F360" s="16"/>
      <c r="G360" s="39" t="s">
        <v>53</v>
      </c>
      <c r="H360" s="39"/>
      <c r="I360" s="39"/>
      <c r="J360" s="39"/>
      <c r="K360" s="27">
        <v>697904.47</v>
      </c>
      <c r="L360" s="27"/>
      <c r="M360" s="36">
        <v>428359.87</v>
      </c>
      <c r="N360" s="36"/>
      <c r="O360" s="17">
        <f t="shared" si="5"/>
        <v>0.6137800922811112</v>
      </c>
      <c r="P360" s="36">
        <v>428359.87</v>
      </c>
      <c r="Q360" s="36"/>
      <c r="R360" s="36">
        <v>103473</v>
      </c>
      <c r="S360" s="36"/>
      <c r="T360" s="18">
        <v>0</v>
      </c>
      <c r="U360" s="18">
        <v>103473</v>
      </c>
      <c r="V360" s="18">
        <v>1432.87</v>
      </c>
      <c r="W360" s="18">
        <v>240</v>
      </c>
      <c r="X360" s="36">
        <v>323214</v>
      </c>
      <c r="Y360" s="36"/>
      <c r="Z360" s="18">
        <v>0</v>
      </c>
      <c r="AA360" s="18">
        <v>0</v>
      </c>
      <c r="AB360" s="36">
        <v>0</v>
      </c>
      <c r="AC360" s="36"/>
      <c r="AD360" s="36">
        <v>0</v>
      </c>
      <c r="AE360" s="36"/>
      <c r="AF360" s="36">
        <v>0</v>
      </c>
      <c r="AG360" s="36"/>
      <c r="AH360" s="36"/>
      <c r="AJ360" s="1"/>
    </row>
    <row r="361" spans="2:36" ht="33" customHeight="1">
      <c r="B361" s="34"/>
      <c r="C361" s="34"/>
      <c r="D361" s="34"/>
      <c r="E361" s="34"/>
      <c r="F361" s="2">
        <v>2310</v>
      </c>
      <c r="G361" s="35" t="s">
        <v>113</v>
      </c>
      <c r="H361" s="35"/>
      <c r="I361" s="35"/>
      <c r="J361" s="35"/>
      <c r="K361" s="28">
        <v>364.48</v>
      </c>
      <c r="L361" s="28"/>
      <c r="M361" s="33">
        <v>364.48</v>
      </c>
      <c r="N361" s="33"/>
      <c r="O361" s="5">
        <f t="shared" si="5"/>
        <v>1</v>
      </c>
      <c r="P361" s="33">
        <v>364.48</v>
      </c>
      <c r="Q361" s="33"/>
      <c r="R361" s="33">
        <v>0</v>
      </c>
      <c r="S361" s="33"/>
      <c r="T361" s="3">
        <v>0</v>
      </c>
      <c r="U361" s="3">
        <v>0</v>
      </c>
      <c r="V361" s="3">
        <v>364.48</v>
      </c>
      <c r="W361" s="3">
        <v>0</v>
      </c>
      <c r="X361" s="33">
        <v>0</v>
      </c>
      <c r="Y361" s="33"/>
      <c r="Z361" s="3">
        <v>0</v>
      </c>
      <c r="AA361" s="3">
        <v>0</v>
      </c>
      <c r="AB361" s="33">
        <v>0</v>
      </c>
      <c r="AC361" s="33"/>
      <c r="AD361" s="33">
        <v>0</v>
      </c>
      <c r="AE361" s="33"/>
      <c r="AF361" s="33">
        <v>0</v>
      </c>
      <c r="AG361" s="33"/>
      <c r="AH361" s="33"/>
      <c r="AJ361" s="1"/>
    </row>
    <row r="362" spans="2:36" ht="33" customHeight="1">
      <c r="B362" s="34"/>
      <c r="C362" s="34"/>
      <c r="D362" s="34"/>
      <c r="E362" s="34"/>
      <c r="F362" s="2">
        <v>2320</v>
      </c>
      <c r="G362" s="35" t="s">
        <v>114</v>
      </c>
      <c r="H362" s="35"/>
      <c r="I362" s="35"/>
      <c r="J362" s="35"/>
      <c r="K362" s="28">
        <v>1068.39</v>
      </c>
      <c r="L362" s="28"/>
      <c r="M362" s="33">
        <v>1068.39</v>
      </c>
      <c r="N362" s="33"/>
      <c r="O362" s="5">
        <f t="shared" si="5"/>
        <v>1</v>
      </c>
      <c r="P362" s="33">
        <v>1068.39</v>
      </c>
      <c r="Q362" s="33"/>
      <c r="R362" s="33">
        <v>0</v>
      </c>
      <c r="S362" s="33"/>
      <c r="T362" s="3">
        <v>0</v>
      </c>
      <c r="U362" s="3">
        <v>0</v>
      </c>
      <c r="V362" s="3">
        <v>1068.39</v>
      </c>
      <c r="W362" s="3">
        <v>0</v>
      </c>
      <c r="X362" s="33">
        <v>0</v>
      </c>
      <c r="Y362" s="33"/>
      <c r="Z362" s="3">
        <v>0</v>
      </c>
      <c r="AA362" s="3">
        <v>0</v>
      </c>
      <c r="AB362" s="33">
        <v>0</v>
      </c>
      <c r="AC362" s="33"/>
      <c r="AD362" s="33">
        <v>0</v>
      </c>
      <c r="AE362" s="33"/>
      <c r="AF362" s="33">
        <v>0</v>
      </c>
      <c r="AG362" s="33"/>
      <c r="AH362" s="33"/>
      <c r="AJ362" s="1"/>
    </row>
    <row r="363" spans="2:36" ht="15" customHeight="1">
      <c r="B363" s="34"/>
      <c r="C363" s="34"/>
      <c r="D363" s="34"/>
      <c r="E363" s="34"/>
      <c r="F363" s="2">
        <v>3050</v>
      </c>
      <c r="G363" s="35" t="s">
        <v>115</v>
      </c>
      <c r="H363" s="35"/>
      <c r="I363" s="35"/>
      <c r="J363" s="35"/>
      <c r="K363" s="28">
        <v>480</v>
      </c>
      <c r="L363" s="28"/>
      <c r="M363" s="33">
        <v>240</v>
      </c>
      <c r="N363" s="33"/>
      <c r="O363" s="5">
        <f t="shared" si="5"/>
        <v>0.5</v>
      </c>
      <c r="P363" s="33">
        <v>240</v>
      </c>
      <c r="Q363" s="33"/>
      <c r="R363" s="33">
        <v>0</v>
      </c>
      <c r="S363" s="33"/>
      <c r="T363" s="3">
        <v>0</v>
      </c>
      <c r="U363" s="3">
        <v>0</v>
      </c>
      <c r="V363" s="3">
        <v>0</v>
      </c>
      <c r="W363" s="3">
        <v>240</v>
      </c>
      <c r="X363" s="33">
        <v>0</v>
      </c>
      <c r="Y363" s="33"/>
      <c r="Z363" s="3">
        <v>0</v>
      </c>
      <c r="AA363" s="3">
        <v>0</v>
      </c>
      <c r="AB363" s="33">
        <v>0</v>
      </c>
      <c r="AC363" s="33"/>
      <c r="AD363" s="33">
        <v>0</v>
      </c>
      <c r="AE363" s="33"/>
      <c r="AF363" s="33">
        <v>0</v>
      </c>
      <c r="AG363" s="33"/>
      <c r="AH363" s="33"/>
      <c r="AJ363" s="1"/>
    </row>
    <row r="364" spans="2:36" ht="15" customHeight="1">
      <c r="B364" s="34"/>
      <c r="C364" s="34"/>
      <c r="D364" s="34"/>
      <c r="E364" s="34"/>
      <c r="F364" s="2">
        <v>4017</v>
      </c>
      <c r="G364" s="35" t="s">
        <v>31</v>
      </c>
      <c r="H364" s="35"/>
      <c r="I364" s="35"/>
      <c r="J364" s="35"/>
      <c r="K364" s="28">
        <v>39352.02</v>
      </c>
      <c r="L364" s="28"/>
      <c r="M364" s="33">
        <v>19675.56</v>
      </c>
      <c r="N364" s="33"/>
      <c r="O364" s="5">
        <f t="shared" si="5"/>
        <v>0.49998856475474457</v>
      </c>
      <c r="P364" s="33">
        <v>19675.56</v>
      </c>
      <c r="Q364" s="33"/>
      <c r="R364" s="33">
        <v>0</v>
      </c>
      <c r="S364" s="33"/>
      <c r="T364" s="3">
        <v>0</v>
      </c>
      <c r="U364" s="3">
        <v>0</v>
      </c>
      <c r="V364" s="3">
        <v>0</v>
      </c>
      <c r="W364" s="3">
        <v>0</v>
      </c>
      <c r="X364" s="33">
        <v>19675.56</v>
      </c>
      <c r="Y364" s="33"/>
      <c r="Z364" s="3">
        <v>0</v>
      </c>
      <c r="AA364" s="3">
        <v>0</v>
      </c>
      <c r="AB364" s="33">
        <v>0</v>
      </c>
      <c r="AC364" s="33"/>
      <c r="AD364" s="33">
        <v>0</v>
      </c>
      <c r="AE364" s="33"/>
      <c r="AF364" s="33">
        <v>0</v>
      </c>
      <c r="AG364" s="33"/>
      <c r="AH364" s="33"/>
      <c r="AJ364" s="1"/>
    </row>
    <row r="365" spans="2:36" ht="15" customHeight="1">
      <c r="B365" s="34"/>
      <c r="C365" s="34"/>
      <c r="D365" s="34"/>
      <c r="E365" s="34"/>
      <c r="F365" s="2">
        <v>4019</v>
      </c>
      <c r="G365" s="35" t="s">
        <v>31</v>
      </c>
      <c r="H365" s="35"/>
      <c r="I365" s="35"/>
      <c r="J365" s="35"/>
      <c r="K365" s="28">
        <v>3801.26</v>
      </c>
      <c r="L365" s="28"/>
      <c r="M365" s="33">
        <v>1900.56</v>
      </c>
      <c r="N365" s="33"/>
      <c r="O365" s="5">
        <f t="shared" si="5"/>
        <v>0.499981585053377</v>
      </c>
      <c r="P365" s="33">
        <v>1900.56</v>
      </c>
      <c r="Q365" s="33"/>
      <c r="R365" s="33">
        <v>0</v>
      </c>
      <c r="S365" s="33"/>
      <c r="T365" s="3">
        <v>0</v>
      </c>
      <c r="U365" s="3">
        <v>0</v>
      </c>
      <c r="V365" s="3">
        <v>0</v>
      </c>
      <c r="W365" s="3">
        <v>0</v>
      </c>
      <c r="X365" s="33">
        <v>1900.56</v>
      </c>
      <c r="Y365" s="33"/>
      <c r="Z365" s="3">
        <v>0</v>
      </c>
      <c r="AA365" s="3">
        <v>0</v>
      </c>
      <c r="AB365" s="33">
        <v>0</v>
      </c>
      <c r="AC365" s="33"/>
      <c r="AD365" s="33">
        <v>0</v>
      </c>
      <c r="AE365" s="33"/>
      <c r="AF365" s="33">
        <v>0</v>
      </c>
      <c r="AG365" s="33"/>
      <c r="AH365" s="33"/>
      <c r="AJ365" s="1"/>
    </row>
    <row r="366" spans="2:36" ht="15" customHeight="1">
      <c r="B366" s="34"/>
      <c r="C366" s="34"/>
      <c r="D366" s="34"/>
      <c r="E366" s="34"/>
      <c r="F366" s="2">
        <v>4117</v>
      </c>
      <c r="G366" s="35" t="s">
        <v>33</v>
      </c>
      <c r="H366" s="35"/>
      <c r="I366" s="35"/>
      <c r="J366" s="35"/>
      <c r="K366" s="28">
        <v>11727.88</v>
      </c>
      <c r="L366" s="28"/>
      <c r="M366" s="33">
        <v>7001.36</v>
      </c>
      <c r="N366" s="33"/>
      <c r="O366" s="5">
        <f t="shared" si="5"/>
        <v>0.5969842801938628</v>
      </c>
      <c r="P366" s="33">
        <v>7001.36</v>
      </c>
      <c r="Q366" s="33"/>
      <c r="R366" s="33">
        <v>0</v>
      </c>
      <c r="S366" s="33"/>
      <c r="T366" s="3">
        <v>0</v>
      </c>
      <c r="U366" s="3">
        <v>0</v>
      </c>
      <c r="V366" s="3">
        <v>0</v>
      </c>
      <c r="W366" s="3">
        <v>0</v>
      </c>
      <c r="X366" s="33">
        <v>7001.36</v>
      </c>
      <c r="Y366" s="33"/>
      <c r="Z366" s="3">
        <v>0</v>
      </c>
      <c r="AA366" s="3">
        <v>0</v>
      </c>
      <c r="AB366" s="33">
        <v>0</v>
      </c>
      <c r="AC366" s="33"/>
      <c r="AD366" s="33">
        <v>0</v>
      </c>
      <c r="AE366" s="33"/>
      <c r="AF366" s="33">
        <v>0</v>
      </c>
      <c r="AG366" s="33"/>
      <c r="AH366" s="33"/>
      <c r="AJ366" s="1"/>
    </row>
    <row r="367" spans="2:36" ht="15" customHeight="1">
      <c r="B367" s="34"/>
      <c r="C367" s="34"/>
      <c r="D367" s="34"/>
      <c r="E367" s="34"/>
      <c r="F367" s="2">
        <v>4119</v>
      </c>
      <c r="G367" s="35" t="s">
        <v>33</v>
      </c>
      <c r="H367" s="35"/>
      <c r="I367" s="35"/>
      <c r="J367" s="35"/>
      <c r="K367" s="28">
        <v>1531.22</v>
      </c>
      <c r="L367" s="28"/>
      <c r="M367" s="33">
        <v>966.28</v>
      </c>
      <c r="N367" s="33"/>
      <c r="O367" s="5">
        <f t="shared" si="5"/>
        <v>0.6310523634748763</v>
      </c>
      <c r="P367" s="33">
        <v>966.28</v>
      </c>
      <c r="Q367" s="33"/>
      <c r="R367" s="33">
        <v>0</v>
      </c>
      <c r="S367" s="33"/>
      <c r="T367" s="3">
        <v>0</v>
      </c>
      <c r="U367" s="3">
        <v>0</v>
      </c>
      <c r="V367" s="3">
        <v>0</v>
      </c>
      <c r="W367" s="3">
        <v>0</v>
      </c>
      <c r="X367" s="33">
        <v>966.28</v>
      </c>
      <c r="Y367" s="33"/>
      <c r="Z367" s="3">
        <v>0</v>
      </c>
      <c r="AA367" s="3">
        <v>0</v>
      </c>
      <c r="AB367" s="33">
        <v>0</v>
      </c>
      <c r="AC367" s="33"/>
      <c r="AD367" s="33">
        <v>0</v>
      </c>
      <c r="AE367" s="33"/>
      <c r="AF367" s="33">
        <v>0</v>
      </c>
      <c r="AG367" s="33"/>
      <c r="AH367" s="33"/>
      <c r="AJ367" s="1"/>
    </row>
    <row r="368" spans="2:36" ht="15" customHeight="1">
      <c r="B368" s="34"/>
      <c r="C368" s="34"/>
      <c r="D368" s="34"/>
      <c r="E368" s="34"/>
      <c r="F368" s="2">
        <v>4127</v>
      </c>
      <c r="G368" s="35" t="s">
        <v>34</v>
      </c>
      <c r="H368" s="35"/>
      <c r="I368" s="35"/>
      <c r="J368" s="35"/>
      <c r="K368" s="28">
        <v>1400.58</v>
      </c>
      <c r="L368" s="28"/>
      <c r="M368" s="33">
        <v>805.14</v>
      </c>
      <c r="N368" s="33"/>
      <c r="O368" s="5">
        <f t="shared" si="5"/>
        <v>0.5748618429507776</v>
      </c>
      <c r="P368" s="33">
        <v>805.14</v>
      </c>
      <c r="Q368" s="33"/>
      <c r="R368" s="33">
        <v>0</v>
      </c>
      <c r="S368" s="33"/>
      <c r="T368" s="3">
        <v>0</v>
      </c>
      <c r="U368" s="3">
        <v>0</v>
      </c>
      <c r="V368" s="3">
        <v>0</v>
      </c>
      <c r="W368" s="3">
        <v>0</v>
      </c>
      <c r="X368" s="33">
        <v>805.14</v>
      </c>
      <c r="Y368" s="33"/>
      <c r="Z368" s="3">
        <v>0</v>
      </c>
      <c r="AA368" s="3">
        <v>0</v>
      </c>
      <c r="AB368" s="33">
        <v>0</v>
      </c>
      <c r="AC368" s="33"/>
      <c r="AD368" s="33">
        <v>0</v>
      </c>
      <c r="AE368" s="33"/>
      <c r="AF368" s="33">
        <v>0</v>
      </c>
      <c r="AG368" s="33"/>
      <c r="AH368" s="33"/>
      <c r="AJ368" s="1"/>
    </row>
    <row r="369" spans="2:36" ht="15" customHeight="1">
      <c r="B369" s="34"/>
      <c r="C369" s="34"/>
      <c r="D369" s="34"/>
      <c r="E369" s="34"/>
      <c r="F369" s="2">
        <v>4129</v>
      </c>
      <c r="G369" s="35" t="s">
        <v>34</v>
      </c>
      <c r="H369" s="35"/>
      <c r="I369" s="35"/>
      <c r="J369" s="35"/>
      <c r="K369" s="28">
        <v>170.18</v>
      </c>
      <c r="L369" s="28"/>
      <c r="M369" s="33">
        <v>103.53</v>
      </c>
      <c r="N369" s="33"/>
      <c r="O369" s="5">
        <f t="shared" si="5"/>
        <v>0.6083558585027617</v>
      </c>
      <c r="P369" s="33">
        <v>103.53</v>
      </c>
      <c r="Q369" s="33"/>
      <c r="R369" s="33">
        <v>0</v>
      </c>
      <c r="S369" s="33"/>
      <c r="T369" s="3">
        <v>0</v>
      </c>
      <c r="U369" s="3">
        <v>0</v>
      </c>
      <c r="V369" s="3">
        <v>0</v>
      </c>
      <c r="W369" s="3">
        <v>0</v>
      </c>
      <c r="X369" s="33">
        <v>103.53</v>
      </c>
      <c r="Y369" s="33"/>
      <c r="Z369" s="3">
        <v>0</v>
      </c>
      <c r="AA369" s="3">
        <v>0</v>
      </c>
      <c r="AB369" s="33">
        <v>0</v>
      </c>
      <c r="AC369" s="33"/>
      <c r="AD369" s="33">
        <v>0</v>
      </c>
      <c r="AE369" s="33"/>
      <c r="AF369" s="33">
        <v>0</v>
      </c>
      <c r="AG369" s="33"/>
      <c r="AH369" s="33"/>
      <c r="AJ369" s="1"/>
    </row>
    <row r="370" spans="2:36" ht="15" customHeight="1">
      <c r="B370" s="34"/>
      <c r="C370" s="34"/>
      <c r="D370" s="34"/>
      <c r="E370" s="34"/>
      <c r="F370" s="2">
        <v>4170</v>
      </c>
      <c r="G370" s="35" t="s">
        <v>35</v>
      </c>
      <c r="H370" s="35"/>
      <c r="I370" s="35"/>
      <c r="J370" s="35"/>
      <c r="K370" s="28">
        <v>1200</v>
      </c>
      <c r="L370" s="28"/>
      <c r="M370" s="33">
        <v>0</v>
      </c>
      <c r="N370" s="33"/>
      <c r="O370" s="5">
        <f t="shared" si="5"/>
        <v>0</v>
      </c>
      <c r="P370" s="33">
        <v>0</v>
      </c>
      <c r="Q370" s="33"/>
      <c r="R370" s="33">
        <v>0</v>
      </c>
      <c r="S370" s="33"/>
      <c r="T370" s="3">
        <v>0</v>
      </c>
      <c r="U370" s="3">
        <v>0</v>
      </c>
      <c r="V370" s="3">
        <v>0</v>
      </c>
      <c r="W370" s="3">
        <v>0</v>
      </c>
      <c r="X370" s="33">
        <v>0</v>
      </c>
      <c r="Y370" s="33"/>
      <c r="Z370" s="3">
        <v>0</v>
      </c>
      <c r="AA370" s="3">
        <v>0</v>
      </c>
      <c r="AB370" s="33">
        <v>0</v>
      </c>
      <c r="AC370" s="33"/>
      <c r="AD370" s="33">
        <v>0</v>
      </c>
      <c r="AE370" s="33"/>
      <c r="AF370" s="33">
        <v>0</v>
      </c>
      <c r="AG370" s="33"/>
      <c r="AH370" s="33"/>
      <c r="AJ370" s="1"/>
    </row>
    <row r="371" spans="2:36" ht="15" customHeight="1">
      <c r="B371" s="34"/>
      <c r="C371" s="34"/>
      <c r="D371" s="34"/>
      <c r="E371" s="34"/>
      <c r="F371" s="2">
        <v>4177</v>
      </c>
      <c r="G371" s="35" t="s">
        <v>35</v>
      </c>
      <c r="H371" s="35"/>
      <c r="I371" s="35"/>
      <c r="J371" s="35"/>
      <c r="K371" s="28">
        <v>150878.43</v>
      </c>
      <c r="L371" s="28"/>
      <c r="M371" s="33">
        <v>84321.62</v>
      </c>
      <c r="N371" s="33"/>
      <c r="O371" s="5">
        <f t="shared" si="5"/>
        <v>0.558871271393797</v>
      </c>
      <c r="P371" s="33">
        <v>84321.62</v>
      </c>
      <c r="Q371" s="33"/>
      <c r="R371" s="33">
        <v>0</v>
      </c>
      <c r="S371" s="33"/>
      <c r="T371" s="3">
        <v>0</v>
      </c>
      <c r="U371" s="3">
        <v>0</v>
      </c>
      <c r="V371" s="3">
        <v>0</v>
      </c>
      <c r="W371" s="3">
        <v>0</v>
      </c>
      <c r="X371" s="33">
        <v>84321.62</v>
      </c>
      <c r="Y371" s="33"/>
      <c r="Z371" s="3">
        <v>0</v>
      </c>
      <c r="AA371" s="3">
        <v>0</v>
      </c>
      <c r="AB371" s="33">
        <v>0</v>
      </c>
      <c r="AC371" s="33"/>
      <c r="AD371" s="33">
        <v>0</v>
      </c>
      <c r="AE371" s="33"/>
      <c r="AF371" s="33">
        <v>0</v>
      </c>
      <c r="AG371" s="33"/>
      <c r="AH371" s="33"/>
      <c r="AJ371" s="1"/>
    </row>
    <row r="372" spans="2:36" ht="15" customHeight="1">
      <c r="B372" s="34"/>
      <c r="C372" s="34"/>
      <c r="D372" s="34"/>
      <c r="E372" s="34"/>
      <c r="F372" s="2">
        <v>4179</v>
      </c>
      <c r="G372" s="35" t="s">
        <v>35</v>
      </c>
      <c r="H372" s="35"/>
      <c r="I372" s="35"/>
      <c r="J372" s="35"/>
      <c r="K372" s="28">
        <v>19009.57</v>
      </c>
      <c r="L372" s="28"/>
      <c r="M372" s="33">
        <v>10172.78</v>
      </c>
      <c r="N372" s="33"/>
      <c r="O372" s="5">
        <f t="shared" si="5"/>
        <v>0.5351399321499645</v>
      </c>
      <c r="P372" s="33">
        <v>10172.78</v>
      </c>
      <c r="Q372" s="33"/>
      <c r="R372" s="33">
        <v>0</v>
      </c>
      <c r="S372" s="33"/>
      <c r="T372" s="3">
        <v>0</v>
      </c>
      <c r="U372" s="3">
        <v>0</v>
      </c>
      <c r="V372" s="3">
        <v>0</v>
      </c>
      <c r="W372" s="3">
        <v>0</v>
      </c>
      <c r="X372" s="33">
        <v>10172.78</v>
      </c>
      <c r="Y372" s="33"/>
      <c r="Z372" s="3">
        <v>0</v>
      </c>
      <c r="AA372" s="3">
        <v>0</v>
      </c>
      <c r="AB372" s="33">
        <v>0</v>
      </c>
      <c r="AC372" s="33"/>
      <c r="AD372" s="33">
        <v>0</v>
      </c>
      <c r="AE372" s="33"/>
      <c r="AF372" s="33">
        <v>0</v>
      </c>
      <c r="AG372" s="33"/>
      <c r="AH372" s="33"/>
      <c r="AJ372" s="1"/>
    </row>
    <row r="373" spans="2:36" ht="15" customHeight="1">
      <c r="B373" s="34"/>
      <c r="C373" s="34"/>
      <c r="D373" s="34"/>
      <c r="E373" s="34"/>
      <c r="F373" s="2">
        <v>4217</v>
      </c>
      <c r="G373" s="35" t="s">
        <v>27</v>
      </c>
      <c r="H373" s="35"/>
      <c r="I373" s="35"/>
      <c r="J373" s="35"/>
      <c r="K373" s="28">
        <v>31439.86</v>
      </c>
      <c r="L373" s="28"/>
      <c r="M373" s="33">
        <v>16753.86</v>
      </c>
      <c r="N373" s="33"/>
      <c r="O373" s="5">
        <f t="shared" si="5"/>
        <v>0.5328859606881201</v>
      </c>
      <c r="P373" s="33">
        <v>16753.86</v>
      </c>
      <c r="Q373" s="33"/>
      <c r="R373" s="33">
        <v>0</v>
      </c>
      <c r="S373" s="33"/>
      <c r="T373" s="3">
        <v>0</v>
      </c>
      <c r="U373" s="3">
        <v>0</v>
      </c>
      <c r="V373" s="3">
        <v>0</v>
      </c>
      <c r="W373" s="3">
        <v>0</v>
      </c>
      <c r="X373" s="33">
        <v>16753.86</v>
      </c>
      <c r="Y373" s="33"/>
      <c r="Z373" s="3">
        <v>0</v>
      </c>
      <c r="AA373" s="3">
        <v>0</v>
      </c>
      <c r="AB373" s="33">
        <v>0</v>
      </c>
      <c r="AC373" s="33"/>
      <c r="AD373" s="33">
        <v>0</v>
      </c>
      <c r="AE373" s="33"/>
      <c r="AF373" s="33">
        <v>0</v>
      </c>
      <c r="AG373" s="33"/>
      <c r="AH373" s="33"/>
      <c r="AJ373" s="1"/>
    </row>
    <row r="374" spans="2:36" ht="15" customHeight="1">
      <c r="B374" s="34"/>
      <c r="C374" s="34"/>
      <c r="D374" s="34"/>
      <c r="E374" s="34"/>
      <c r="F374" s="2">
        <v>4219</v>
      </c>
      <c r="G374" s="35" t="s">
        <v>27</v>
      </c>
      <c r="H374" s="35"/>
      <c r="I374" s="35"/>
      <c r="J374" s="35"/>
      <c r="K374" s="28">
        <v>3610.14</v>
      </c>
      <c r="L374" s="28"/>
      <c r="M374" s="33">
        <v>1750.67</v>
      </c>
      <c r="N374" s="33"/>
      <c r="O374" s="5">
        <f t="shared" si="5"/>
        <v>0.4849313323029024</v>
      </c>
      <c r="P374" s="33">
        <v>1750.67</v>
      </c>
      <c r="Q374" s="33"/>
      <c r="R374" s="33">
        <v>0</v>
      </c>
      <c r="S374" s="33"/>
      <c r="T374" s="3">
        <v>0</v>
      </c>
      <c r="U374" s="3">
        <v>0</v>
      </c>
      <c r="V374" s="3">
        <v>0</v>
      </c>
      <c r="W374" s="3">
        <v>0</v>
      </c>
      <c r="X374" s="33">
        <v>1750.67</v>
      </c>
      <c r="Y374" s="33"/>
      <c r="Z374" s="3">
        <v>0</v>
      </c>
      <c r="AA374" s="3">
        <v>0</v>
      </c>
      <c r="AB374" s="33">
        <v>0</v>
      </c>
      <c r="AC374" s="33"/>
      <c r="AD374" s="33">
        <v>0</v>
      </c>
      <c r="AE374" s="33"/>
      <c r="AF374" s="33">
        <v>0</v>
      </c>
      <c r="AG374" s="33"/>
      <c r="AH374" s="33"/>
      <c r="AJ374" s="1"/>
    </row>
    <row r="375" spans="2:36" ht="19.5" customHeight="1">
      <c r="B375" s="34"/>
      <c r="C375" s="34"/>
      <c r="D375" s="34"/>
      <c r="E375" s="34"/>
      <c r="F375" s="2">
        <v>4247</v>
      </c>
      <c r="G375" s="35" t="s">
        <v>102</v>
      </c>
      <c r="H375" s="35"/>
      <c r="I375" s="35"/>
      <c r="J375" s="35"/>
      <c r="K375" s="28">
        <v>39418.59</v>
      </c>
      <c r="L375" s="28"/>
      <c r="M375" s="33">
        <v>7410.75</v>
      </c>
      <c r="N375" s="33"/>
      <c r="O375" s="5">
        <f t="shared" si="5"/>
        <v>0.1880013973102539</v>
      </c>
      <c r="P375" s="33">
        <v>7410.75</v>
      </c>
      <c r="Q375" s="33"/>
      <c r="R375" s="33">
        <v>0</v>
      </c>
      <c r="S375" s="33"/>
      <c r="T375" s="3">
        <v>0</v>
      </c>
      <c r="U375" s="3">
        <v>0</v>
      </c>
      <c r="V375" s="3">
        <v>0</v>
      </c>
      <c r="W375" s="3">
        <v>0</v>
      </c>
      <c r="X375" s="33">
        <v>7410.75</v>
      </c>
      <c r="Y375" s="33"/>
      <c r="Z375" s="3">
        <v>0</v>
      </c>
      <c r="AA375" s="3">
        <v>0</v>
      </c>
      <c r="AB375" s="33">
        <v>0</v>
      </c>
      <c r="AC375" s="33"/>
      <c r="AD375" s="33">
        <v>0</v>
      </c>
      <c r="AE375" s="33"/>
      <c r="AF375" s="33">
        <v>0</v>
      </c>
      <c r="AG375" s="33"/>
      <c r="AH375" s="33"/>
      <c r="AJ375" s="1"/>
    </row>
    <row r="376" spans="2:36" ht="19.5" customHeight="1">
      <c r="B376" s="34"/>
      <c r="C376" s="34"/>
      <c r="D376" s="34"/>
      <c r="E376" s="34"/>
      <c r="F376" s="2">
        <v>4249</v>
      </c>
      <c r="G376" s="35" t="s">
        <v>102</v>
      </c>
      <c r="H376" s="35"/>
      <c r="I376" s="35"/>
      <c r="J376" s="35"/>
      <c r="K376" s="28">
        <v>6799.41</v>
      </c>
      <c r="L376" s="28"/>
      <c r="M376" s="33">
        <v>1270.82</v>
      </c>
      <c r="N376" s="33"/>
      <c r="O376" s="5">
        <f t="shared" si="5"/>
        <v>0.18690151057224083</v>
      </c>
      <c r="P376" s="33">
        <v>1270.82</v>
      </c>
      <c r="Q376" s="33"/>
      <c r="R376" s="33">
        <v>0</v>
      </c>
      <c r="S376" s="33"/>
      <c r="T376" s="3">
        <v>0</v>
      </c>
      <c r="U376" s="3">
        <v>0</v>
      </c>
      <c r="V376" s="3">
        <v>0</v>
      </c>
      <c r="W376" s="3">
        <v>0</v>
      </c>
      <c r="X376" s="33">
        <v>1270.82</v>
      </c>
      <c r="Y376" s="33"/>
      <c r="Z376" s="3">
        <v>0</v>
      </c>
      <c r="AA376" s="3">
        <v>0</v>
      </c>
      <c r="AB376" s="33">
        <v>0</v>
      </c>
      <c r="AC376" s="33"/>
      <c r="AD376" s="33">
        <v>0</v>
      </c>
      <c r="AE376" s="33"/>
      <c r="AF376" s="33">
        <v>0</v>
      </c>
      <c r="AG376" s="33"/>
      <c r="AH376" s="33"/>
      <c r="AJ376" s="1"/>
    </row>
    <row r="377" spans="2:36" ht="15" customHeight="1">
      <c r="B377" s="34"/>
      <c r="C377" s="34"/>
      <c r="D377" s="34"/>
      <c r="E377" s="34"/>
      <c r="F377" s="2">
        <v>4307</v>
      </c>
      <c r="G377" s="35" t="s">
        <v>22</v>
      </c>
      <c r="H377" s="35"/>
      <c r="I377" s="35"/>
      <c r="J377" s="35"/>
      <c r="K377" s="28">
        <v>188058.27</v>
      </c>
      <c r="L377" s="28"/>
      <c r="M377" s="33">
        <v>155167.46</v>
      </c>
      <c r="N377" s="33"/>
      <c r="O377" s="5">
        <f t="shared" si="5"/>
        <v>0.825103091717264</v>
      </c>
      <c r="P377" s="33">
        <v>155167.46</v>
      </c>
      <c r="Q377" s="33"/>
      <c r="R377" s="33">
        <v>0</v>
      </c>
      <c r="S377" s="33"/>
      <c r="T377" s="3">
        <v>0</v>
      </c>
      <c r="U377" s="3">
        <v>0</v>
      </c>
      <c r="V377" s="3">
        <v>0</v>
      </c>
      <c r="W377" s="3">
        <v>0</v>
      </c>
      <c r="X377" s="33">
        <v>155167.46</v>
      </c>
      <c r="Y377" s="33"/>
      <c r="Z377" s="3">
        <v>0</v>
      </c>
      <c r="AA377" s="3">
        <v>0</v>
      </c>
      <c r="AB377" s="33">
        <v>0</v>
      </c>
      <c r="AC377" s="33"/>
      <c r="AD377" s="33">
        <v>0</v>
      </c>
      <c r="AE377" s="33"/>
      <c r="AF377" s="33">
        <v>0</v>
      </c>
      <c r="AG377" s="33"/>
      <c r="AH377" s="33"/>
      <c r="AJ377" s="1"/>
    </row>
    <row r="378" spans="2:36" ht="15" customHeight="1">
      <c r="B378" s="34"/>
      <c r="C378" s="34"/>
      <c r="D378" s="34"/>
      <c r="E378" s="34"/>
      <c r="F378" s="2">
        <v>4309</v>
      </c>
      <c r="G378" s="35" t="s">
        <v>22</v>
      </c>
      <c r="H378" s="35"/>
      <c r="I378" s="35"/>
      <c r="J378" s="35"/>
      <c r="K378" s="28">
        <v>20672.19</v>
      </c>
      <c r="L378" s="28"/>
      <c r="M378" s="33">
        <v>15713.61</v>
      </c>
      <c r="N378" s="33"/>
      <c r="O378" s="5">
        <f t="shared" si="5"/>
        <v>0.760132816116725</v>
      </c>
      <c r="P378" s="33">
        <v>15713.61</v>
      </c>
      <c r="Q378" s="33"/>
      <c r="R378" s="33">
        <v>0</v>
      </c>
      <c r="S378" s="33"/>
      <c r="T378" s="3">
        <v>0</v>
      </c>
      <c r="U378" s="3">
        <v>0</v>
      </c>
      <c r="V378" s="3">
        <v>0</v>
      </c>
      <c r="W378" s="3">
        <v>0</v>
      </c>
      <c r="X378" s="33">
        <v>15713.61</v>
      </c>
      <c r="Y378" s="33"/>
      <c r="Z378" s="3">
        <v>0</v>
      </c>
      <c r="AA378" s="3">
        <v>0</v>
      </c>
      <c r="AB378" s="33">
        <v>0</v>
      </c>
      <c r="AC378" s="33"/>
      <c r="AD378" s="33">
        <v>0</v>
      </c>
      <c r="AE378" s="33"/>
      <c r="AF378" s="33">
        <v>0</v>
      </c>
      <c r="AG378" s="33"/>
      <c r="AH378" s="33"/>
      <c r="AJ378" s="1"/>
    </row>
    <row r="379" spans="2:36" ht="26.25" customHeight="1">
      <c r="B379" s="34"/>
      <c r="C379" s="34"/>
      <c r="D379" s="34"/>
      <c r="E379" s="34"/>
      <c r="F379" s="2">
        <v>4367</v>
      </c>
      <c r="G379" s="35" t="s">
        <v>40</v>
      </c>
      <c r="H379" s="35"/>
      <c r="I379" s="35"/>
      <c r="J379" s="35"/>
      <c r="K379" s="28">
        <v>850</v>
      </c>
      <c r="L379" s="28"/>
      <c r="M379" s="33">
        <v>170</v>
      </c>
      <c r="N379" s="33"/>
      <c r="O379" s="5">
        <f t="shared" si="5"/>
        <v>0.2</v>
      </c>
      <c r="P379" s="33">
        <v>170</v>
      </c>
      <c r="Q379" s="33"/>
      <c r="R379" s="33">
        <v>0</v>
      </c>
      <c r="S379" s="33"/>
      <c r="T379" s="3">
        <v>0</v>
      </c>
      <c r="U379" s="3">
        <v>0</v>
      </c>
      <c r="V379" s="3">
        <v>0</v>
      </c>
      <c r="W379" s="3">
        <v>0</v>
      </c>
      <c r="X379" s="33">
        <v>170</v>
      </c>
      <c r="Y379" s="33"/>
      <c r="Z379" s="3">
        <v>0</v>
      </c>
      <c r="AA379" s="3">
        <v>0</v>
      </c>
      <c r="AB379" s="33">
        <v>0</v>
      </c>
      <c r="AC379" s="33"/>
      <c r="AD379" s="33">
        <v>0</v>
      </c>
      <c r="AE379" s="33"/>
      <c r="AF379" s="33">
        <v>0</v>
      </c>
      <c r="AG379" s="33"/>
      <c r="AH379" s="33"/>
      <c r="AJ379" s="1"/>
    </row>
    <row r="380" spans="2:36" ht="26.25" customHeight="1">
      <c r="B380" s="34"/>
      <c r="C380" s="34"/>
      <c r="D380" s="34"/>
      <c r="E380" s="34"/>
      <c r="F380" s="2">
        <v>4369</v>
      </c>
      <c r="G380" s="35" t="s">
        <v>40</v>
      </c>
      <c r="H380" s="35"/>
      <c r="I380" s="35"/>
      <c r="J380" s="35"/>
      <c r="K380" s="28">
        <v>150</v>
      </c>
      <c r="L380" s="28"/>
      <c r="M380" s="33">
        <v>30</v>
      </c>
      <c r="N380" s="33"/>
      <c r="O380" s="5">
        <f t="shared" si="5"/>
        <v>0.2</v>
      </c>
      <c r="P380" s="33">
        <v>30</v>
      </c>
      <c r="Q380" s="33"/>
      <c r="R380" s="33">
        <v>0</v>
      </c>
      <c r="S380" s="33"/>
      <c r="T380" s="3">
        <v>0</v>
      </c>
      <c r="U380" s="3">
        <v>0</v>
      </c>
      <c r="V380" s="3">
        <v>0</v>
      </c>
      <c r="W380" s="3">
        <v>0</v>
      </c>
      <c r="X380" s="33">
        <v>30</v>
      </c>
      <c r="Y380" s="33"/>
      <c r="Z380" s="3">
        <v>0</v>
      </c>
      <c r="AA380" s="3">
        <v>0</v>
      </c>
      <c r="AB380" s="33">
        <v>0</v>
      </c>
      <c r="AC380" s="33"/>
      <c r="AD380" s="33">
        <v>0</v>
      </c>
      <c r="AE380" s="33"/>
      <c r="AF380" s="33">
        <v>0</v>
      </c>
      <c r="AG380" s="33"/>
      <c r="AH380" s="33"/>
      <c r="AJ380" s="1"/>
    </row>
    <row r="381" spans="2:36" ht="15" customHeight="1">
      <c r="B381" s="34"/>
      <c r="C381" s="34"/>
      <c r="D381" s="34"/>
      <c r="E381" s="34"/>
      <c r="F381" s="2">
        <v>4430</v>
      </c>
      <c r="G381" s="35" t="s">
        <v>56</v>
      </c>
      <c r="H381" s="35"/>
      <c r="I381" s="35"/>
      <c r="J381" s="35"/>
      <c r="K381" s="28">
        <v>43552</v>
      </c>
      <c r="L381" s="28"/>
      <c r="M381" s="33">
        <v>20387</v>
      </c>
      <c r="N381" s="33"/>
      <c r="O381" s="5">
        <f t="shared" si="5"/>
        <v>0.4681070903747245</v>
      </c>
      <c r="P381" s="33">
        <v>20387</v>
      </c>
      <c r="Q381" s="33"/>
      <c r="R381" s="33">
        <v>20387</v>
      </c>
      <c r="S381" s="33"/>
      <c r="T381" s="3">
        <v>0</v>
      </c>
      <c r="U381" s="3">
        <v>20387</v>
      </c>
      <c r="V381" s="3">
        <v>0</v>
      </c>
      <c r="W381" s="3">
        <v>0</v>
      </c>
      <c r="X381" s="33">
        <v>0</v>
      </c>
      <c r="Y381" s="33"/>
      <c r="Z381" s="3">
        <v>0</v>
      </c>
      <c r="AA381" s="3">
        <v>0</v>
      </c>
      <c r="AB381" s="33">
        <v>0</v>
      </c>
      <c r="AC381" s="33"/>
      <c r="AD381" s="33">
        <v>0</v>
      </c>
      <c r="AE381" s="33"/>
      <c r="AF381" s="33">
        <v>0</v>
      </c>
      <c r="AG381" s="33"/>
      <c r="AH381" s="33"/>
      <c r="AJ381" s="1"/>
    </row>
    <row r="382" spans="2:36" ht="19.5" customHeight="1">
      <c r="B382" s="34"/>
      <c r="C382" s="34"/>
      <c r="D382" s="34"/>
      <c r="E382" s="34"/>
      <c r="F382" s="2">
        <v>4440</v>
      </c>
      <c r="G382" s="35" t="s">
        <v>43</v>
      </c>
      <c r="H382" s="35"/>
      <c r="I382" s="35"/>
      <c r="J382" s="35"/>
      <c r="K382" s="28">
        <v>107356</v>
      </c>
      <c r="L382" s="28"/>
      <c r="M382" s="33">
        <v>80586</v>
      </c>
      <c r="N382" s="33"/>
      <c r="O382" s="5">
        <f t="shared" si="5"/>
        <v>0.7506427214128694</v>
      </c>
      <c r="P382" s="33">
        <v>80586</v>
      </c>
      <c r="Q382" s="33"/>
      <c r="R382" s="33">
        <v>80586</v>
      </c>
      <c r="S382" s="33"/>
      <c r="T382" s="3">
        <v>0</v>
      </c>
      <c r="U382" s="3">
        <v>80586</v>
      </c>
      <c r="V382" s="3">
        <v>0</v>
      </c>
      <c r="W382" s="3">
        <v>0</v>
      </c>
      <c r="X382" s="33">
        <v>0</v>
      </c>
      <c r="Y382" s="33"/>
      <c r="Z382" s="3">
        <v>0</v>
      </c>
      <c r="AA382" s="3">
        <v>0</v>
      </c>
      <c r="AB382" s="33">
        <v>0</v>
      </c>
      <c r="AC382" s="33"/>
      <c r="AD382" s="33">
        <v>0</v>
      </c>
      <c r="AE382" s="33"/>
      <c r="AF382" s="33">
        <v>0</v>
      </c>
      <c r="AG382" s="33"/>
      <c r="AH382" s="33"/>
      <c r="AJ382" s="1"/>
    </row>
    <row r="383" spans="2:36" ht="15" customHeight="1">
      <c r="B383" s="34"/>
      <c r="C383" s="34"/>
      <c r="D383" s="34"/>
      <c r="E383" s="34"/>
      <c r="F383" s="2">
        <v>4480</v>
      </c>
      <c r="G383" s="35" t="s">
        <v>44</v>
      </c>
      <c r="H383" s="35"/>
      <c r="I383" s="35"/>
      <c r="J383" s="35"/>
      <c r="K383" s="28">
        <v>8000</v>
      </c>
      <c r="L383" s="28"/>
      <c r="M383" s="33">
        <v>2500</v>
      </c>
      <c r="N383" s="33"/>
      <c r="O383" s="5">
        <f t="shared" si="5"/>
        <v>0.3125</v>
      </c>
      <c r="P383" s="33">
        <v>2500</v>
      </c>
      <c r="Q383" s="33"/>
      <c r="R383" s="33">
        <v>2500</v>
      </c>
      <c r="S383" s="33"/>
      <c r="T383" s="3">
        <v>0</v>
      </c>
      <c r="U383" s="3">
        <v>2500</v>
      </c>
      <c r="V383" s="3">
        <v>0</v>
      </c>
      <c r="W383" s="3">
        <v>0</v>
      </c>
      <c r="X383" s="33">
        <v>0</v>
      </c>
      <c r="Y383" s="33"/>
      <c r="Z383" s="3">
        <v>0</v>
      </c>
      <c r="AA383" s="3">
        <v>0</v>
      </c>
      <c r="AB383" s="33">
        <v>0</v>
      </c>
      <c r="AC383" s="33"/>
      <c r="AD383" s="33">
        <v>0</v>
      </c>
      <c r="AE383" s="33"/>
      <c r="AF383" s="33">
        <v>0</v>
      </c>
      <c r="AG383" s="33"/>
      <c r="AH383" s="33"/>
      <c r="AJ383" s="1"/>
    </row>
    <row r="384" spans="2:36" ht="15" customHeight="1">
      <c r="B384" s="34"/>
      <c r="C384" s="34"/>
      <c r="D384" s="34"/>
      <c r="E384" s="34"/>
      <c r="F384" s="2">
        <v>4610</v>
      </c>
      <c r="G384" s="35" t="s">
        <v>59</v>
      </c>
      <c r="H384" s="35"/>
      <c r="I384" s="35"/>
      <c r="J384" s="35"/>
      <c r="K384" s="28">
        <v>17014</v>
      </c>
      <c r="L384" s="28"/>
      <c r="M384" s="33">
        <v>0</v>
      </c>
      <c r="N384" s="33"/>
      <c r="O384" s="5">
        <f t="shared" si="5"/>
        <v>0</v>
      </c>
      <c r="P384" s="33">
        <v>0</v>
      </c>
      <c r="Q384" s="33"/>
      <c r="R384" s="33">
        <v>0</v>
      </c>
      <c r="S384" s="33"/>
      <c r="T384" s="3">
        <v>0</v>
      </c>
      <c r="U384" s="3">
        <v>0</v>
      </c>
      <c r="V384" s="3">
        <v>0</v>
      </c>
      <c r="W384" s="3">
        <v>0</v>
      </c>
      <c r="X384" s="33">
        <v>0</v>
      </c>
      <c r="Y384" s="33"/>
      <c r="Z384" s="3">
        <v>0</v>
      </c>
      <c r="AA384" s="3">
        <v>0</v>
      </c>
      <c r="AB384" s="33">
        <v>0</v>
      </c>
      <c r="AC384" s="33"/>
      <c r="AD384" s="33">
        <v>0</v>
      </c>
      <c r="AE384" s="33"/>
      <c r="AF384" s="33">
        <v>0</v>
      </c>
      <c r="AG384" s="33"/>
      <c r="AH384" s="33"/>
      <c r="AJ384" s="1"/>
    </row>
    <row r="385" spans="2:36" ht="15" customHeight="1">
      <c r="B385" s="40">
        <v>851</v>
      </c>
      <c r="C385" s="40"/>
      <c r="D385" s="40"/>
      <c r="E385" s="40"/>
      <c r="F385" s="13"/>
      <c r="G385" s="41" t="s">
        <v>116</v>
      </c>
      <c r="H385" s="41"/>
      <c r="I385" s="41"/>
      <c r="J385" s="41"/>
      <c r="K385" s="26">
        <v>2280574</v>
      </c>
      <c r="L385" s="26"/>
      <c r="M385" s="26">
        <v>1223274.52</v>
      </c>
      <c r="N385" s="26"/>
      <c r="O385" s="14">
        <f t="shared" si="5"/>
        <v>0.5363888740290822</v>
      </c>
      <c r="P385" s="26">
        <v>973274.52</v>
      </c>
      <c r="Q385" s="26"/>
      <c r="R385" s="26">
        <v>973274.52</v>
      </c>
      <c r="S385" s="26"/>
      <c r="T385" s="15">
        <v>300</v>
      </c>
      <c r="U385" s="15">
        <v>972974.52</v>
      </c>
      <c r="V385" s="15">
        <v>0</v>
      </c>
      <c r="W385" s="15">
        <v>0</v>
      </c>
      <c r="X385" s="26">
        <v>0</v>
      </c>
      <c r="Y385" s="26"/>
      <c r="Z385" s="15">
        <v>0</v>
      </c>
      <c r="AA385" s="15">
        <v>250000</v>
      </c>
      <c r="AB385" s="26">
        <v>0</v>
      </c>
      <c r="AC385" s="26"/>
      <c r="AD385" s="26">
        <v>0</v>
      </c>
      <c r="AE385" s="26"/>
      <c r="AF385" s="26">
        <v>250000</v>
      </c>
      <c r="AG385" s="26"/>
      <c r="AH385" s="26"/>
      <c r="AJ385" s="1"/>
    </row>
    <row r="386" spans="2:36" ht="15" customHeight="1">
      <c r="B386" s="37"/>
      <c r="C386" s="37"/>
      <c r="D386" s="38">
        <v>85111</v>
      </c>
      <c r="E386" s="38"/>
      <c r="F386" s="16"/>
      <c r="G386" s="39" t="s">
        <v>117</v>
      </c>
      <c r="H386" s="39"/>
      <c r="I386" s="39"/>
      <c r="J386" s="39"/>
      <c r="K386" s="27">
        <v>275000</v>
      </c>
      <c r="L386" s="27"/>
      <c r="M386" s="36">
        <v>250000</v>
      </c>
      <c r="N386" s="36"/>
      <c r="O386" s="17">
        <f t="shared" si="5"/>
        <v>0.9090909090909091</v>
      </c>
      <c r="P386" s="36">
        <v>0</v>
      </c>
      <c r="Q386" s="36"/>
      <c r="R386" s="36">
        <v>0</v>
      </c>
      <c r="S386" s="36"/>
      <c r="T386" s="18">
        <v>0</v>
      </c>
      <c r="U386" s="18">
        <v>0</v>
      </c>
      <c r="V386" s="18">
        <v>0</v>
      </c>
      <c r="W386" s="18">
        <v>0</v>
      </c>
      <c r="X386" s="36">
        <v>0</v>
      </c>
      <c r="Y386" s="36"/>
      <c r="Z386" s="18">
        <v>0</v>
      </c>
      <c r="AA386" s="18">
        <v>250000</v>
      </c>
      <c r="AB386" s="36">
        <v>0</v>
      </c>
      <c r="AC386" s="36"/>
      <c r="AD386" s="36">
        <v>0</v>
      </c>
      <c r="AE386" s="36"/>
      <c r="AF386" s="36">
        <v>250000</v>
      </c>
      <c r="AG386" s="36"/>
      <c r="AH386" s="36"/>
      <c r="AJ386" s="1"/>
    </row>
    <row r="387" spans="2:36" ht="33" customHeight="1">
      <c r="B387" s="34"/>
      <c r="C387" s="34"/>
      <c r="D387" s="34"/>
      <c r="E387" s="34"/>
      <c r="F387" s="2">
        <v>6010</v>
      </c>
      <c r="G387" s="35" t="s">
        <v>118</v>
      </c>
      <c r="H387" s="35"/>
      <c r="I387" s="35"/>
      <c r="J387" s="35"/>
      <c r="K387" s="28">
        <v>250000</v>
      </c>
      <c r="L387" s="28"/>
      <c r="M387" s="33">
        <v>250000</v>
      </c>
      <c r="N387" s="33"/>
      <c r="O387" s="5">
        <f t="shared" si="5"/>
        <v>1</v>
      </c>
      <c r="P387" s="33">
        <v>0</v>
      </c>
      <c r="Q387" s="33"/>
      <c r="R387" s="33">
        <v>0</v>
      </c>
      <c r="S387" s="33"/>
      <c r="T387" s="3">
        <v>0</v>
      </c>
      <c r="U387" s="3">
        <v>0</v>
      </c>
      <c r="V387" s="3">
        <v>0</v>
      </c>
      <c r="W387" s="3">
        <v>0</v>
      </c>
      <c r="X387" s="33">
        <v>0</v>
      </c>
      <c r="Y387" s="33"/>
      <c r="Z387" s="3">
        <v>0</v>
      </c>
      <c r="AA387" s="3">
        <v>250000</v>
      </c>
      <c r="AB387" s="33">
        <v>0</v>
      </c>
      <c r="AC387" s="33"/>
      <c r="AD387" s="33">
        <v>0</v>
      </c>
      <c r="AE387" s="33"/>
      <c r="AF387" s="33">
        <v>250000</v>
      </c>
      <c r="AG387" s="33"/>
      <c r="AH387" s="33"/>
      <c r="AJ387" s="1"/>
    </row>
    <row r="388" spans="2:36" ht="15" customHeight="1">
      <c r="B388" s="34"/>
      <c r="C388" s="34"/>
      <c r="D388" s="34"/>
      <c r="E388" s="34"/>
      <c r="F388" s="2">
        <v>6050</v>
      </c>
      <c r="G388" s="35" t="s">
        <v>47</v>
      </c>
      <c r="H388" s="35"/>
      <c r="I388" s="35"/>
      <c r="J388" s="35"/>
      <c r="K388" s="28">
        <v>25000</v>
      </c>
      <c r="L388" s="28"/>
      <c r="M388" s="33">
        <v>0</v>
      </c>
      <c r="N388" s="33"/>
      <c r="O388" s="5">
        <f t="shared" si="5"/>
        <v>0</v>
      </c>
      <c r="P388" s="33">
        <v>0</v>
      </c>
      <c r="Q388" s="33"/>
      <c r="R388" s="33">
        <v>0</v>
      </c>
      <c r="S388" s="33"/>
      <c r="T388" s="3">
        <v>0</v>
      </c>
      <c r="U388" s="3">
        <v>0</v>
      </c>
      <c r="V388" s="3">
        <v>0</v>
      </c>
      <c r="W388" s="3">
        <v>0</v>
      </c>
      <c r="X388" s="33">
        <v>0</v>
      </c>
      <c r="Y388" s="33"/>
      <c r="Z388" s="3">
        <v>0</v>
      </c>
      <c r="AA388" s="3">
        <v>0</v>
      </c>
      <c r="AB388" s="33">
        <v>0</v>
      </c>
      <c r="AC388" s="33"/>
      <c r="AD388" s="33">
        <v>0</v>
      </c>
      <c r="AE388" s="33"/>
      <c r="AF388" s="33">
        <v>0</v>
      </c>
      <c r="AG388" s="33"/>
      <c r="AH388" s="33"/>
      <c r="AJ388" s="1"/>
    </row>
    <row r="389" spans="2:36" ht="15" customHeight="1">
      <c r="B389" s="37"/>
      <c r="C389" s="37"/>
      <c r="D389" s="38">
        <v>85154</v>
      </c>
      <c r="E389" s="38"/>
      <c r="F389" s="16"/>
      <c r="G389" s="39" t="s">
        <v>119</v>
      </c>
      <c r="H389" s="39"/>
      <c r="I389" s="39"/>
      <c r="J389" s="39"/>
      <c r="K389" s="27">
        <v>500</v>
      </c>
      <c r="L389" s="27"/>
      <c r="M389" s="36">
        <v>0</v>
      </c>
      <c r="N389" s="36"/>
      <c r="O389" s="17">
        <f t="shared" si="5"/>
        <v>0</v>
      </c>
      <c r="P389" s="36">
        <v>0</v>
      </c>
      <c r="Q389" s="36"/>
      <c r="R389" s="36">
        <v>0</v>
      </c>
      <c r="S389" s="36"/>
      <c r="T389" s="18">
        <v>0</v>
      </c>
      <c r="U389" s="18">
        <v>0</v>
      </c>
      <c r="V389" s="18">
        <v>0</v>
      </c>
      <c r="W389" s="18">
        <v>0</v>
      </c>
      <c r="X389" s="36">
        <v>0</v>
      </c>
      <c r="Y389" s="36"/>
      <c r="Z389" s="18">
        <v>0</v>
      </c>
      <c r="AA389" s="18">
        <v>0</v>
      </c>
      <c r="AB389" s="36">
        <v>0</v>
      </c>
      <c r="AC389" s="36"/>
      <c r="AD389" s="36">
        <v>0</v>
      </c>
      <c r="AE389" s="36"/>
      <c r="AF389" s="36">
        <v>0</v>
      </c>
      <c r="AG389" s="36"/>
      <c r="AH389" s="36"/>
      <c r="AJ389" s="1"/>
    </row>
    <row r="390" spans="2:36" ht="15" customHeight="1">
      <c r="B390" s="34"/>
      <c r="C390" s="34"/>
      <c r="D390" s="34"/>
      <c r="E390" s="34"/>
      <c r="F390" s="2">
        <v>4210</v>
      </c>
      <c r="G390" s="35" t="s">
        <v>27</v>
      </c>
      <c r="H390" s="35"/>
      <c r="I390" s="35"/>
      <c r="J390" s="35"/>
      <c r="K390" s="28">
        <v>500</v>
      </c>
      <c r="L390" s="28"/>
      <c r="M390" s="33">
        <v>0</v>
      </c>
      <c r="N390" s="33"/>
      <c r="O390" s="5">
        <f t="shared" si="5"/>
        <v>0</v>
      </c>
      <c r="P390" s="33">
        <v>0</v>
      </c>
      <c r="Q390" s="33"/>
      <c r="R390" s="33">
        <v>0</v>
      </c>
      <c r="S390" s="33"/>
      <c r="T390" s="3">
        <v>0</v>
      </c>
      <c r="U390" s="3">
        <v>0</v>
      </c>
      <c r="V390" s="3">
        <v>0</v>
      </c>
      <c r="W390" s="3">
        <v>0</v>
      </c>
      <c r="X390" s="33">
        <v>0</v>
      </c>
      <c r="Y390" s="33"/>
      <c r="Z390" s="3">
        <v>0</v>
      </c>
      <c r="AA390" s="3">
        <v>0</v>
      </c>
      <c r="AB390" s="33">
        <v>0</v>
      </c>
      <c r="AC390" s="33"/>
      <c r="AD390" s="33">
        <v>0</v>
      </c>
      <c r="AE390" s="33"/>
      <c r="AF390" s="33">
        <v>0</v>
      </c>
      <c r="AG390" s="33"/>
      <c r="AH390" s="33"/>
      <c r="AJ390" s="1"/>
    </row>
    <row r="391" spans="2:36" ht="26.25" customHeight="1">
      <c r="B391" s="37"/>
      <c r="C391" s="37"/>
      <c r="D391" s="38">
        <v>85156</v>
      </c>
      <c r="E391" s="38"/>
      <c r="F391" s="16"/>
      <c r="G391" s="39" t="s">
        <v>120</v>
      </c>
      <c r="H391" s="39"/>
      <c r="I391" s="39"/>
      <c r="J391" s="39"/>
      <c r="K391" s="27">
        <v>1987274</v>
      </c>
      <c r="L391" s="27"/>
      <c r="M391" s="36">
        <v>971619.67</v>
      </c>
      <c r="N391" s="36"/>
      <c r="O391" s="17">
        <f t="shared" si="5"/>
        <v>0.48892083829406513</v>
      </c>
      <c r="P391" s="36">
        <v>971619.67</v>
      </c>
      <c r="Q391" s="36"/>
      <c r="R391" s="36">
        <v>971619.67</v>
      </c>
      <c r="S391" s="36"/>
      <c r="T391" s="18">
        <v>0</v>
      </c>
      <c r="U391" s="18">
        <v>971619.67</v>
      </c>
      <c r="V391" s="18">
        <v>0</v>
      </c>
      <c r="W391" s="18">
        <v>0</v>
      </c>
      <c r="X391" s="36">
        <v>0</v>
      </c>
      <c r="Y391" s="36"/>
      <c r="Z391" s="18">
        <v>0</v>
      </c>
      <c r="AA391" s="18">
        <v>0</v>
      </c>
      <c r="AB391" s="36">
        <v>0</v>
      </c>
      <c r="AC391" s="36"/>
      <c r="AD391" s="36">
        <v>0</v>
      </c>
      <c r="AE391" s="36"/>
      <c r="AF391" s="36">
        <v>0</v>
      </c>
      <c r="AG391" s="36"/>
      <c r="AH391" s="36"/>
      <c r="AJ391" s="1"/>
    </row>
    <row r="392" spans="2:36" ht="15" customHeight="1">
      <c r="B392" s="34"/>
      <c r="C392" s="34"/>
      <c r="D392" s="34"/>
      <c r="E392" s="34"/>
      <c r="F392" s="2">
        <v>4130</v>
      </c>
      <c r="G392" s="35" t="s">
        <v>121</v>
      </c>
      <c r="H392" s="35"/>
      <c r="I392" s="35"/>
      <c r="J392" s="35"/>
      <c r="K392" s="28">
        <v>1987274</v>
      </c>
      <c r="L392" s="28"/>
      <c r="M392" s="33">
        <v>971619.67</v>
      </c>
      <c r="N392" s="33"/>
      <c r="O392" s="5">
        <f t="shared" si="5"/>
        <v>0.48892083829406513</v>
      </c>
      <c r="P392" s="33">
        <v>971619.67</v>
      </c>
      <c r="Q392" s="33"/>
      <c r="R392" s="33">
        <v>971619.67</v>
      </c>
      <c r="S392" s="33"/>
      <c r="T392" s="3">
        <v>0</v>
      </c>
      <c r="U392" s="3">
        <v>971619.67</v>
      </c>
      <c r="V392" s="3">
        <v>0</v>
      </c>
      <c r="W392" s="3">
        <v>0</v>
      </c>
      <c r="X392" s="33">
        <v>0</v>
      </c>
      <c r="Y392" s="33"/>
      <c r="Z392" s="3">
        <v>0</v>
      </c>
      <c r="AA392" s="3">
        <v>0</v>
      </c>
      <c r="AB392" s="33">
        <v>0</v>
      </c>
      <c r="AC392" s="33"/>
      <c r="AD392" s="33">
        <v>0</v>
      </c>
      <c r="AE392" s="33"/>
      <c r="AF392" s="33">
        <v>0</v>
      </c>
      <c r="AG392" s="33"/>
      <c r="AH392" s="33"/>
      <c r="AJ392" s="1"/>
    </row>
    <row r="393" spans="2:36" ht="15" customHeight="1">
      <c r="B393" s="37"/>
      <c r="C393" s="37"/>
      <c r="D393" s="38">
        <v>85195</v>
      </c>
      <c r="E393" s="38"/>
      <c r="F393" s="16"/>
      <c r="G393" s="39" t="s">
        <v>53</v>
      </c>
      <c r="H393" s="39"/>
      <c r="I393" s="39"/>
      <c r="J393" s="39"/>
      <c r="K393" s="27">
        <v>17800</v>
      </c>
      <c r="L393" s="27"/>
      <c r="M393" s="36">
        <v>1654.85</v>
      </c>
      <c r="N393" s="36"/>
      <c r="O393" s="17">
        <f t="shared" si="5"/>
        <v>0.09296910112359551</v>
      </c>
      <c r="P393" s="36">
        <v>1654.85</v>
      </c>
      <c r="Q393" s="36"/>
      <c r="R393" s="36">
        <v>1654.85</v>
      </c>
      <c r="S393" s="36"/>
      <c r="T393" s="18">
        <v>300</v>
      </c>
      <c r="U393" s="18">
        <v>1354.85</v>
      </c>
      <c r="V393" s="18">
        <v>0</v>
      </c>
      <c r="W393" s="18">
        <v>0</v>
      </c>
      <c r="X393" s="36">
        <v>0</v>
      </c>
      <c r="Y393" s="36"/>
      <c r="Z393" s="18">
        <v>0</v>
      </c>
      <c r="AA393" s="18">
        <v>0</v>
      </c>
      <c r="AB393" s="36">
        <v>0</v>
      </c>
      <c r="AC393" s="36"/>
      <c r="AD393" s="36">
        <v>0</v>
      </c>
      <c r="AE393" s="36"/>
      <c r="AF393" s="36">
        <v>0</v>
      </c>
      <c r="AG393" s="36"/>
      <c r="AH393" s="36"/>
      <c r="AJ393" s="1"/>
    </row>
    <row r="394" spans="2:36" ht="15" customHeight="1">
      <c r="B394" s="34"/>
      <c r="C394" s="34"/>
      <c r="D394" s="34"/>
      <c r="E394" s="34"/>
      <c r="F394" s="2">
        <v>4170</v>
      </c>
      <c r="G394" s="35" t="s">
        <v>35</v>
      </c>
      <c r="H394" s="35"/>
      <c r="I394" s="35"/>
      <c r="J394" s="35"/>
      <c r="K394" s="28">
        <v>5300</v>
      </c>
      <c r="L394" s="28"/>
      <c r="M394" s="33">
        <v>300</v>
      </c>
      <c r="N394" s="33"/>
      <c r="O394" s="5">
        <f t="shared" si="5"/>
        <v>0.05660377358490566</v>
      </c>
      <c r="P394" s="33">
        <v>300</v>
      </c>
      <c r="Q394" s="33"/>
      <c r="R394" s="33">
        <v>300</v>
      </c>
      <c r="S394" s="33"/>
      <c r="T394" s="3">
        <v>300</v>
      </c>
      <c r="U394" s="3">
        <v>0</v>
      </c>
      <c r="V394" s="3">
        <v>0</v>
      </c>
      <c r="W394" s="3">
        <v>0</v>
      </c>
      <c r="X394" s="33">
        <v>0</v>
      </c>
      <c r="Y394" s="33"/>
      <c r="Z394" s="3">
        <v>0</v>
      </c>
      <c r="AA394" s="3">
        <v>0</v>
      </c>
      <c r="AB394" s="33">
        <v>0</v>
      </c>
      <c r="AC394" s="33"/>
      <c r="AD394" s="33">
        <v>0</v>
      </c>
      <c r="AE394" s="33"/>
      <c r="AF394" s="33">
        <v>0</v>
      </c>
      <c r="AG394" s="33"/>
      <c r="AH394" s="33"/>
      <c r="AJ394" s="1"/>
    </row>
    <row r="395" spans="2:36" ht="15" customHeight="1">
      <c r="B395" s="34"/>
      <c r="C395" s="34"/>
      <c r="D395" s="34"/>
      <c r="E395" s="34"/>
      <c r="F395" s="2">
        <v>4210</v>
      </c>
      <c r="G395" s="35" t="s">
        <v>27</v>
      </c>
      <c r="H395" s="35"/>
      <c r="I395" s="35"/>
      <c r="J395" s="35"/>
      <c r="K395" s="28">
        <v>2500</v>
      </c>
      <c r="L395" s="28"/>
      <c r="M395" s="33">
        <v>1354.85</v>
      </c>
      <c r="N395" s="33"/>
      <c r="O395" s="5">
        <f t="shared" si="5"/>
        <v>0.54194</v>
      </c>
      <c r="P395" s="33">
        <v>1354.85</v>
      </c>
      <c r="Q395" s="33"/>
      <c r="R395" s="33">
        <v>1354.85</v>
      </c>
      <c r="S395" s="33"/>
      <c r="T395" s="3">
        <v>0</v>
      </c>
      <c r="U395" s="3">
        <v>1354.85</v>
      </c>
      <c r="V395" s="3">
        <v>0</v>
      </c>
      <c r="W395" s="3">
        <v>0</v>
      </c>
      <c r="X395" s="33">
        <v>0</v>
      </c>
      <c r="Y395" s="33"/>
      <c r="Z395" s="3">
        <v>0</v>
      </c>
      <c r="AA395" s="3">
        <v>0</v>
      </c>
      <c r="AB395" s="33">
        <v>0</v>
      </c>
      <c r="AC395" s="33"/>
      <c r="AD395" s="33">
        <v>0</v>
      </c>
      <c r="AE395" s="33"/>
      <c r="AF395" s="33">
        <v>0</v>
      </c>
      <c r="AG395" s="33"/>
      <c r="AH395" s="33"/>
      <c r="AJ395" s="1"/>
    </row>
    <row r="396" spans="2:36" ht="15" customHeight="1">
      <c r="B396" s="34"/>
      <c r="C396" s="34"/>
      <c r="D396" s="34"/>
      <c r="E396" s="34"/>
      <c r="F396" s="2">
        <v>4300</v>
      </c>
      <c r="G396" s="35" t="s">
        <v>22</v>
      </c>
      <c r="H396" s="35"/>
      <c r="I396" s="35"/>
      <c r="J396" s="35"/>
      <c r="K396" s="28">
        <v>10000</v>
      </c>
      <c r="L396" s="28"/>
      <c r="M396" s="33">
        <v>0</v>
      </c>
      <c r="N396" s="33"/>
      <c r="O396" s="5">
        <f t="shared" si="5"/>
        <v>0</v>
      </c>
      <c r="P396" s="33">
        <v>0</v>
      </c>
      <c r="Q396" s="33"/>
      <c r="R396" s="33">
        <v>0</v>
      </c>
      <c r="S396" s="33"/>
      <c r="T396" s="3">
        <v>0</v>
      </c>
      <c r="U396" s="3">
        <v>0</v>
      </c>
      <c r="V396" s="3">
        <v>0</v>
      </c>
      <c r="W396" s="3">
        <v>0</v>
      </c>
      <c r="X396" s="33">
        <v>0</v>
      </c>
      <c r="Y396" s="33"/>
      <c r="Z396" s="3">
        <v>0</v>
      </c>
      <c r="AA396" s="3">
        <v>0</v>
      </c>
      <c r="AB396" s="33">
        <v>0</v>
      </c>
      <c r="AC396" s="33"/>
      <c r="AD396" s="33">
        <v>0</v>
      </c>
      <c r="AE396" s="33"/>
      <c r="AF396" s="33">
        <v>0</v>
      </c>
      <c r="AG396" s="33"/>
      <c r="AH396" s="33"/>
      <c r="AJ396" s="1"/>
    </row>
    <row r="397" spans="2:36" ht="15" customHeight="1">
      <c r="B397" s="40">
        <v>852</v>
      </c>
      <c r="C397" s="40"/>
      <c r="D397" s="40"/>
      <c r="E397" s="40"/>
      <c r="F397" s="13"/>
      <c r="G397" s="41" t="s">
        <v>122</v>
      </c>
      <c r="H397" s="41"/>
      <c r="I397" s="41"/>
      <c r="J397" s="41"/>
      <c r="K397" s="26">
        <v>6446829.74</v>
      </c>
      <c r="L397" s="26"/>
      <c r="M397" s="26">
        <v>3048327.6</v>
      </c>
      <c r="N397" s="26"/>
      <c r="O397" s="14">
        <f t="shared" si="5"/>
        <v>0.4728413379814184</v>
      </c>
      <c r="P397" s="26">
        <v>3048327.6</v>
      </c>
      <c r="Q397" s="26"/>
      <c r="R397" s="26">
        <v>2456764.99</v>
      </c>
      <c r="S397" s="26"/>
      <c r="T397" s="15">
        <v>1861142.97</v>
      </c>
      <c r="U397" s="15">
        <v>595622.02</v>
      </c>
      <c r="V397" s="15">
        <v>9519.98</v>
      </c>
      <c r="W397" s="15">
        <v>582042.63</v>
      </c>
      <c r="X397" s="26">
        <v>0</v>
      </c>
      <c r="Y397" s="26"/>
      <c r="Z397" s="15">
        <v>0</v>
      </c>
      <c r="AA397" s="15">
        <v>0</v>
      </c>
      <c r="AB397" s="26">
        <v>0</v>
      </c>
      <c r="AC397" s="26"/>
      <c r="AD397" s="26">
        <v>0</v>
      </c>
      <c r="AE397" s="26"/>
      <c r="AF397" s="26">
        <v>0</v>
      </c>
      <c r="AG397" s="26"/>
      <c r="AH397" s="26"/>
      <c r="AJ397" s="1"/>
    </row>
    <row r="398" spans="2:36" ht="15" customHeight="1">
      <c r="B398" s="37"/>
      <c r="C398" s="37"/>
      <c r="D398" s="38">
        <v>85201</v>
      </c>
      <c r="E398" s="38"/>
      <c r="F398" s="16"/>
      <c r="G398" s="39" t="s">
        <v>123</v>
      </c>
      <c r="H398" s="39"/>
      <c r="I398" s="39"/>
      <c r="J398" s="39"/>
      <c r="K398" s="27">
        <v>2819105.1</v>
      </c>
      <c r="L398" s="27"/>
      <c r="M398" s="36">
        <v>1306843.88</v>
      </c>
      <c r="N398" s="36"/>
      <c r="O398" s="17">
        <f t="shared" si="5"/>
        <v>0.46356692412780204</v>
      </c>
      <c r="P398" s="36">
        <v>1306843.88</v>
      </c>
      <c r="Q398" s="36"/>
      <c r="R398" s="36">
        <v>1211515.14</v>
      </c>
      <c r="S398" s="36"/>
      <c r="T398" s="18">
        <v>881400.44</v>
      </c>
      <c r="U398" s="18">
        <v>330114.7</v>
      </c>
      <c r="V398" s="18">
        <v>0</v>
      </c>
      <c r="W398" s="18">
        <v>95328.74</v>
      </c>
      <c r="X398" s="36">
        <v>0</v>
      </c>
      <c r="Y398" s="36"/>
      <c r="Z398" s="18">
        <v>0</v>
      </c>
      <c r="AA398" s="18">
        <v>0</v>
      </c>
      <c r="AB398" s="36">
        <v>0</v>
      </c>
      <c r="AC398" s="36"/>
      <c r="AD398" s="36">
        <v>0</v>
      </c>
      <c r="AE398" s="36"/>
      <c r="AF398" s="36">
        <v>0</v>
      </c>
      <c r="AG398" s="36"/>
      <c r="AH398" s="36"/>
      <c r="AJ398" s="1"/>
    </row>
    <row r="399" spans="2:36" ht="15" customHeight="1">
      <c r="B399" s="34"/>
      <c r="C399" s="34"/>
      <c r="D399" s="34"/>
      <c r="E399" s="34"/>
      <c r="F399" s="2">
        <v>3020</v>
      </c>
      <c r="G399" s="35" t="s">
        <v>30</v>
      </c>
      <c r="H399" s="35"/>
      <c r="I399" s="35"/>
      <c r="J399" s="35"/>
      <c r="K399" s="28">
        <v>900</v>
      </c>
      <c r="L399" s="28"/>
      <c r="M399" s="33">
        <v>300</v>
      </c>
      <c r="N399" s="33"/>
      <c r="O399" s="5">
        <f t="shared" si="5"/>
        <v>0.3333333333333333</v>
      </c>
      <c r="P399" s="33">
        <v>300</v>
      </c>
      <c r="Q399" s="33"/>
      <c r="R399" s="33">
        <v>0</v>
      </c>
      <c r="S399" s="33"/>
      <c r="T399" s="3">
        <v>0</v>
      </c>
      <c r="U399" s="3">
        <v>0</v>
      </c>
      <c r="V399" s="3">
        <v>0</v>
      </c>
      <c r="W399" s="3">
        <v>300</v>
      </c>
      <c r="X399" s="33">
        <v>0</v>
      </c>
      <c r="Y399" s="33"/>
      <c r="Z399" s="3">
        <v>0</v>
      </c>
      <c r="AA399" s="3">
        <v>0</v>
      </c>
      <c r="AB399" s="33">
        <v>0</v>
      </c>
      <c r="AC399" s="33"/>
      <c r="AD399" s="33">
        <v>0</v>
      </c>
      <c r="AE399" s="33"/>
      <c r="AF399" s="33">
        <v>0</v>
      </c>
      <c r="AG399" s="33"/>
      <c r="AH399" s="33"/>
      <c r="AJ399" s="1"/>
    </row>
    <row r="400" spans="2:36" ht="15" customHeight="1">
      <c r="B400" s="34"/>
      <c r="C400" s="34"/>
      <c r="D400" s="34"/>
      <c r="E400" s="34"/>
      <c r="F400" s="2">
        <v>3110</v>
      </c>
      <c r="G400" s="35" t="s">
        <v>124</v>
      </c>
      <c r="H400" s="35"/>
      <c r="I400" s="35"/>
      <c r="J400" s="35"/>
      <c r="K400" s="28">
        <v>188073</v>
      </c>
      <c r="L400" s="28"/>
      <c r="M400" s="33">
        <v>95028.74</v>
      </c>
      <c r="N400" s="33"/>
      <c r="O400" s="5">
        <f t="shared" si="5"/>
        <v>0.5052758237492889</v>
      </c>
      <c r="P400" s="33">
        <v>95028.74</v>
      </c>
      <c r="Q400" s="33"/>
      <c r="R400" s="33">
        <v>0</v>
      </c>
      <c r="S400" s="33"/>
      <c r="T400" s="3">
        <v>0</v>
      </c>
      <c r="U400" s="3">
        <v>0</v>
      </c>
      <c r="V400" s="3">
        <v>0</v>
      </c>
      <c r="W400" s="3">
        <v>95028.74</v>
      </c>
      <c r="X400" s="33">
        <v>0</v>
      </c>
      <c r="Y400" s="33"/>
      <c r="Z400" s="3">
        <v>0</v>
      </c>
      <c r="AA400" s="3">
        <v>0</v>
      </c>
      <c r="AB400" s="33">
        <v>0</v>
      </c>
      <c r="AC400" s="33"/>
      <c r="AD400" s="33">
        <v>0</v>
      </c>
      <c r="AE400" s="33"/>
      <c r="AF400" s="33">
        <v>0</v>
      </c>
      <c r="AG400" s="33"/>
      <c r="AH400" s="33"/>
      <c r="AJ400" s="1"/>
    </row>
    <row r="401" spans="2:36" ht="15" customHeight="1">
      <c r="B401" s="34"/>
      <c r="C401" s="34"/>
      <c r="D401" s="34"/>
      <c r="E401" s="34"/>
      <c r="F401" s="2">
        <v>4010</v>
      </c>
      <c r="G401" s="35" t="s">
        <v>31</v>
      </c>
      <c r="H401" s="35"/>
      <c r="I401" s="35"/>
      <c r="J401" s="35"/>
      <c r="K401" s="28">
        <v>1349217.04</v>
      </c>
      <c r="L401" s="28"/>
      <c r="M401" s="33">
        <v>649964.04</v>
      </c>
      <c r="N401" s="33"/>
      <c r="O401" s="5">
        <f aca="true" t="shared" si="6" ref="O401:O464">M401/K401</f>
        <v>0.4817342360277336</v>
      </c>
      <c r="P401" s="33">
        <v>649964.04</v>
      </c>
      <c r="Q401" s="33"/>
      <c r="R401" s="33">
        <v>649964.04</v>
      </c>
      <c r="S401" s="33"/>
      <c r="T401" s="3">
        <v>649964.04</v>
      </c>
      <c r="U401" s="3">
        <v>0</v>
      </c>
      <c r="V401" s="3">
        <v>0</v>
      </c>
      <c r="W401" s="3">
        <v>0</v>
      </c>
      <c r="X401" s="33">
        <v>0</v>
      </c>
      <c r="Y401" s="33"/>
      <c r="Z401" s="3">
        <v>0</v>
      </c>
      <c r="AA401" s="3">
        <v>0</v>
      </c>
      <c r="AB401" s="33">
        <v>0</v>
      </c>
      <c r="AC401" s="33"/>
      <c r="AD401" s="33">
        <v>0</v>
      </c>
      <c r="AE401" s="33"/>
      <c r="AF401" s="33">
        <v>0</v>
      </c>
      <c r="AG401" s="33"/>
      <c r="AH401" s="33"/>
      <c r="AJ401" s="1"/>
    </row>
    <row r="402" spans="2:36" ht="15" customHeight="1">
      <c r="B402" s="34"/>
      <c r="C402" s="34"/>
      <c r="D402" s="34"/>
      <c r="E402" s="34"/>
      <c r="F402" s="2">
        <v>4040</v>
      </c>
      <c r="G402" s="35" t="s">
        <v>32</v>
      </c>
      <c r="H402" s="35"/>
      <c r="I402" s="35"/>
      <c r="J402" s="35"/>
      <c r="K402" s="28">
        <v>89902.96</v>
      </c>
      <c r="L402" s="28"/>
      <c r="M402" s="33">
        <v>89902.96</v>
      </c>
      <c r="N402" s="33"/>
      <c r="O402" s="5">
        <f t="shared" si="6"/>
        <v>1</v>
      </c>
      <c r="P402" s="33">
        <v>89902.96</v>
      </c>
      <c r="Q402" s="33"/>
      <c r="R402" s="33">
        <v>89902.96</v>
      </c>
      <c r="S402" s="33"/>
      <c r="T402" s="3">
        <v>89902.96</v>
      </c>
      <c r="U402" s="3">
        <v>0</v>
      </c>
      <c r="V402" s="3">
        <v>0</v>
      </c>
      <c r="W402" s="3">
        <v>0</v>
      </c>
      <c r="X402" s="33">
        <v>0</v>
      </c>
      <c r="Y402" s="33"/>
      <c r="Z402" s="3">
        <v>0</v>
      </c>
      <c r="AA402" s="3">
        <v>0</v>
      </c>
      <c r="AB402" s="33">
        <v>0</v>
      </c>
      <c r="AC402" s="33"/>
      <c r="AD402" s="33">
        <v>0</v>
      </c>
      <c r="AE402" s="33"/>
      <c r="AF402" s="33">
        <v>0</v>
      </c>
      <c r="AG402" s="33"/>
      <c r="AH402" s="33"/>
      <c r="AJ402" s="1"/>
    </row>
    <row r="403" spans="2:36" ht="15" customHeight="1">
      <c r="B403" s="34"/>
      <c r="C403" s="34"/>
      <c r="D403" s="34"/>
      <c r="E403" s="34"/>
      <c r="F403" s="2">
        <v>4110</v>
      </c>
      <c r="G403" s="35" t="s">
        <v>33</v>
      </c>
      <c r="H403" s="35"/>
      <c r="I403" s="35"/>
      <c r="J403" s="35"/>
      <c r="K403" s="28">
        <v>224376</v>
      </c>
      <c r="L403" s="28"/>
      <c r="M403" s="33">
        <v>125455.47</v>
      </c>
      <c r="N403" s="33"/>
      <c r="O403" s="5">
        <f t="shared" si="6"/>
        <v>0.5591305219809606</v>
      </c>
      <c r="P403" s="33">
        <v>125455.47</v>
      </c>
      <c r="Q403" s="33"/>
      <c r="R403" s="33">
        <v>125455.47</v>
      </c>
      <c r="S403" s="33"/>
      <c r="T403" s="3">
        <v>125455.47</v>
      </c>
      <c r="U403" s="3">
        <v>0</v>
      </c>
      <c r="V403" s="3">
        <v>0</v>
      </c>
      <c r="W403" s="3">
        <v>0</v>
      </c>
      <c r="X403" s="33">
        <v>0</v>
      </c>
      <c r="Y403" s="33"/>
      <c r="Z403" s="3">
        <v>0</v>
      </c>
      <c r="AA403" s="3">
        <v>0</v>
      </c>
      <c r="AB403" s="33">
        <v>0</v>
      </c>
      <c r="AC403" s="33"/>
      <c r="AD403" s="33">
        <v>0</v>
      </c>
      <c r="AE403" s="33"/>
      <c r="AF403" s="33">
        <v>0</v>
      </c>
      <c r="AG403" s="33"/>
      <c r="AH403" s="33"/>
      <c r="AJ403" s="1"/>
    </row>
    <row r="404" spans="2:36" ht="15" customHeight="1">
      <c r="B404" s="34"/>
      <c r="C404" s="34"/>
      <c r="D404" s="34"/>
      <c r="E404" s="34"/>
      <c r="F404" s="2">
        <v>4120</v>
      </c>
      <c r="G404" s="35" t="s">
        <v>34</v>
      </c>
      <c r="H404" s="35"/>
      <c r="I404" s="35"/>
      <c r="J404" s="35"/>
      <c r="K404" s="28">
        <v>31968</v>
      </c>
      <c r="L404" s="28"/>
      <c r="M404" s="33">
        <v>16077.97</v>
      </c>
      <c r="N404" s="33"/>
      <c r="O404" s="5">
        <f t="shared" si="6"/>
        <v>0.502939502002002</v>
      </c>
      <c r="P404" s="33">
        <v>16077.97</v>
      </c>
      <c r="Q404" s="33"/>
      <c r="R404" s="33">
        <v>16077.97</v>
      </c>
      <c r="S404" s="33"/>
      <c r="T404" s="3">
        <v>16077.97</v>
      </c>
      <c r="U404" s="3">
        <v>0</v>
      </c>
      <c r="V404" s="3">
        <v>0</v>
      </c>
      <c r="W404" s="3">
        <v>0</v>
      </c>
      <c r="X404" s="33">
        <v>0</v>
      </c>
      <c r="Y404" s="33"/>
      <c r="Z404" s="3">
        <v>0</v>
      </c>
      <c r="AA404" s="3">
        <v>0</v>
      </c>
      <c r="AB404" s="33">
        <v>0</v>
      </c>
      <c r="AC404" s="33"/>
      <c r="AD404" s="33">
        <v>0</v>
      </c>
      <c r="AE404" s="33"/>
      <c r="AF404" s="33">
        <v>0</v>
      </c>
      <c r="AG404" s="33"/>
      <c r="AH404" s="33"/>
      <c r="AJ404" s="1"/>
    </row>
    <row r="405" spans="2:36" ht="15" customHeight="1">
      <c r="B405" s="34"/>
      <c r="C405" s="34"/>
      <c r="D405" s="34"/>
      <c r="E405" s="34"/>
      <c r="F405" s="2">
        <v>4170</v>
      </c>
      <c r="G405" s="35" t="s">
        <v>35</v>
      </c>
      <c r="H405" s="35"/>
      <c r="I405" s="35"/>
      <c r="J405" s="35"/>
      <c r="K405" s="28">
        <v>2000</v>
      </c>
      <c r="L405" s="28"/>
      <c r="M405" s="33">
        <v>0</v>
      </c>
      <c r="N405" s="33"/>
      <c r="O405" s="5">
        <f t="shared" si="6"/>
        <v>0</v>
      </c>
      <c r="P405" s="33">
        <v>0</v>
      </c>
      <c r="Q405" s="33"/>
      <c r="R405" s="33">
        <v>0</v>
      </c>
      <c r="S405" s="33"/>
      <c r="T405" s="3">
        <v>0</v>
      </c>
      <c r="U405" s="3">
        <v>0</v>
      </c>
      <c r="V405" s="3">
        <v>0</v>
      </c>
      <c r="W405" s="3">
        <v>0</v>
      </c>
      <c r="X405" s="33">
        <v>0</v>
      </c>
      <c r="Y405" s="33"/>
      <c r="Z405" s="3">
        <v>0</v>
      </c>
      <c r="AA405" s="3">
        <v>0</v>
      </c>
      <c r="AB405" s="33">
        <v>0</v>
      </c>
      <c r="AC405" s="33"/>
      <c r="AD405" s="33">
        <v>0</v>
      </c>
      <c r="AE405" s="33"/>
      <c r="AF405" s="33">
        <v>0</v>
      </c>
      <c r="AG405" s="33"/>
      <c r="AH405" s="33"/>
      <c r="AJ405" s="1"/>
    </row>
    <row r="406" spans="2:36" ht="15" customHeight="1">
      <c r="B406" s="34"/>
      <c r="C406" s="34"/>
      <c r="D406" s="34"/>
      <c r="E406" s="34"/>
      <c r="F406" s="2">
        <v>4210</v>
      </c>
      <c r="G406" s="35" t="s">
        <v>27</v>
      </c>
      <c r="H406" s="35"/>
      <c r="I406" s="35"/>
      <c r="J406" s="35"/>
      <c r="K406" s="28">
        <v>261128.78</v>
      </c>
      <c r="L406" s="28"/>
      <c r="M406" s="33">
        <v>84582.62</v>
      </c>
      <c r="N406" s="33"/>
      <c r="O406" s="5">
        <f t="shared" si="6"/>
        <v>0.3239115198255818</v>
      </c>
      <c r="P406" s="33">
        <v>84582.62</v>
      </c>
      <c r="Q406" s="33"/>
      <c r="R406" s="33">
        <v>84582.62</v>
      </c>
      <c r="S406" s="33"/>
      <c r="T406" s="3">
        <v>0</v>
      </c>
      <c r="U406" s="3">
        <v>84582.62</v>
      </c>
      <c r="V406" s="3">
        <v>0</v>
      </c>
      <c r="W406" s="3">
        <v>0</v>
      </c>
      <c r="X406" s="33">
        <v>0</v>
      </c>
      <c r="Y406" s="33"/>
      <c r="Z406" s="3">
        <v>0</v>
      </c>
      <c r="AA406" s="3">
        <v>0</v>
      </c>
      <c r="AB406" s="33">
        <v>0</v>
      </c>
      <c r="AC406" s="33"/>
      <c r="AD406" s="33">
        <v>0</v>
      </c>
      <c r="AE406" s="33"/>
      <c r="AF406" s="33">
        <v>0</v>
      </c>
      <c r="AG406" s="33"/>
      <c r="AH406" s="33"/>
      <c r="AJ406" s="1"/>
    </row>
    <row r="407" spans="2:36" ht="15" customHeight="1">
      <c r="B407" s="34"/>
      <c r="C407" s="34"/>
      <c r="D407" s="34"/>
      <c r="E407" s="34"/>
      <c r="F407" s="2">
        <v>4220</v>
      </c>
      <c r="G407" s="35" t="s">
        <v>92</v>
      </c>
      <c r="H407" s="35"/>
      <c r="I407" s="35"/>
      <c r="J407" s="35"/>
      <c r="K407" s="28">
        <v>227404</v>
      </c>
      <c r="L407" s="28"/>
      <c r="M407" s="33">
        <v>111656.5</v>
      </c>
      <c r="N407" s="33"/>
      <c r="O407" s="5">
        <f t="shared" si="6"/>
        <v>0.49100499551459076</v>
      </c>
      <c r="P407" s="33">
        <v>111656.5</v>
      </c>
      <c r="Q407" s="33"/>
      <c r="R407" s="33">
        <v>111656.5</v>
      </c>
      <c r="S407" s="33"/>
      <c r="T407" s="3">
        <v>0</v>
      </c>
      <c r="U407" s="3">
        <v>111656.5</v>
      </c>
      <c r="V407" s="3">
        <v>0</v>
      </c>
      <c r="W407" s="3">
        <v>0</v>
      </c>
      <c r="X407" s="33">
        <v>0</v>
      </c>
      <c r="Y407" s="33"/>
      <c r="Z407" s="3">
        <v>0</v>
      </c>
      <c r="AA407" s="3">
        <v>0</v>
      </c>
      <c r="AB407" s="33">
        <v>0</v>
      </c>
      <c r="AC407" s="33"/>
      <c r="AD407" s="33">
        <v>0</v>
      </c>
      <c r="AE407" s="33"/>
      <c r="AF407" s="33">
        <v>0</v>
      </c>
      <c r="AG407" s="33"/>
      <c r="AH407" s="33"/>
      <c r="AJ407" s="1"/>
    </row>
    <row r="408" spans="2:36" ht="19.5" customHeight="1">
      <c r="B408" s="34"/>
      <c r="C408" s="34"/>
      <c r="D408" s="34"/>
      <c r="E408" s="34"/>
      <c r="F408" s="2">
        <v>4230</v>
      </c>
      <c r="G408" s="35" t="s">
        <v>125</v>
      </c>
      <c r="H408" s="35"/>
      <c r="I408" s="35"/>
      <c r="J408" s="35"/>
      <c r="K408" s="28">
        <v>15200</v>
      </c>
      <c r="L408" s="28"/>
      <c r="M408" s="33">
        <v>6598.81</v>
      </c>
      <c r="N408" s="33"/>
      <c r="O408" s="5">
        <f t="shared" si="6"/>
        <v>0.4341322368421053</v>
      </c>
      <c r="P408" s="33">
        <v>6598.81</v>
      </c>
      <c r="Q408" s="33"/>
      <c r="R408" s="33">
        <v>6598.81</v>
      </c>
      <c r="S408" s="33"/>
      <c r="T408" s="3">
        <v>0</v>
      </c>
      <c r="U408" s="3">
        <v>6598.81</v>
      </c>
      <c r="V408" s="3">
        <v>0</v>
      </c>
      <c r="W408" s="3">
        <v>0</v>
      </c>
      <c r="X408" s="33">
        <v>0</v>
      </c>
      <c r="Y408" s="33"/>
      <c r="Z408" s="3">
        <v>0</v>
      </c>
      <c r="AA408" s="3">
        <v>0</v>
      </c>
      <c r="AB408" s="33">
        <v>0</v>
      </c>
      <c r="AC408" s="33"/>
      <c r="AD408" s="33">
        <v>0</v>
      </c>
      <c r="AE408" s="33"/>
      <c r="AF408" s="33">
        <v>0</v>
      </c>
      <c r="AG408" s="33"/>
      <c r="AH408" s="33"/>
      <c r="AJ408" s="1"/>
    </row>
    <row r="409" spans="2:36" ht="15" customHeight="1">
      <c r="B409" s="34"/>
      <c r="C409" s="34"/>
      <c r="D409" s="34"/>
      <c r="E409" s="34"/>
      <c r="F409" s="2">
        <v>4260</v>
      </c>
      <c r="G409" s="35" t="s">
        <v>36</v>
      </c>
      <c r="H409" s="35"/>
      <c r="I409" s="35"/>
      <c r="J409" s="35"/>
      <c r="K409" s="28">
        <v>192400</v>
      </c>
      <c r="L409" s="28"/>
      <c r="M409" s="33">
        <v>59130.16</v>
      </c>
      <c r="N409" s="33"/>
      <c r="O409" s="5">
        <f t="shared" si="6"/>
        <v>0.30732931392931395</v>
      </c>
      <c r="P409" s="33">
        <v>59130.16</v>
      </c>
      <c r="Q409" s="33"/>
      <c r="R409" s="33">
        <v>59130.16</v>
      </c>
      <c r="S409" s="33"/>
      <c r="T409" s="3">
        <v>0</v>
      </c>
      <c r="U409" s="3">
        <v>59130.16</v>
      </c>
      <c r="V409" s="3">
        <v>0</v>
      </c>
      <c r="W409" s="3">
        <v>0</v>
      </c>
      <c r="X409" s="33">
        <v>0</v>
      </c>
      <c r="Y409" s="33"/>
      <c r="Z409" s="3">
        <v>0</v>
      </c>
      <c r="AA409" s="3">
        <v>0</v>
      </c>
      <c r="AB409" s="33">
        <v>0</v>
      </c>
      <c r="AC409" s="33"/>
      <c r="AD409" s="33">
        <v>0</v>
      </c>
      <c r="AE409" s="33"/>
      <c r="AF409" s="33">
        <v>0</v>
      </c>
      <c r="AG409" s="33"/>
      <c r="AH409" s="33"/>
      <c r="AJ409" s="1"/>
    </row>
    <row r="410" spans="2:36" ht="15" customHeight="1">
      <c r="B410" s="34"/>
      <c r="C410" s="34"/>
      <c r="D410" s="34"/>
      <c r="E410" s="34"/>
      <c r="F410" s="2">
        <v>4270</v>
      </c>
      <c r="G410" s="35" t="s">
        <v>37</v>
      </c>
      <c r="H410" s="35"/>
      <c r="I410" s="35"/>
      <c r="J410" s="35"/>
      <c r="K410" s="28">
        <v>38260</v>
      </c>
      <c r="L410" s="28"/>
      <c r="M410" s="33">
        <v>0</v>
      </c>
      <c r="N410" s="33"/>
      <c r="O410" s="5">
        <f t="shared" si="6"/>
        <v>0</v>
      </c>
      <c r="P410" s="33">
        <v>0</v>
      </c>
      <c r="Q410" s="33"/>
      <c r="R410" s="33">
        <v>0</v>
      </c>
      <c r="S410" s="33"/>
      <c r="T410" s="3">
        <v>0</v>
      </c>
      <c r="U410" s="3">
        <v>0</v>
      </c>
      <c r="V410" s="3">
        <v>0</v>
      </c>
      <c r="W410" s="3">
        <v>0</v>
      </c>
      <c r="X410" s="33">
        <v>0</v>
      </c>
      <c r="Y410" s="33"/>
      <c r="Z410" s="3">
        <v>0</v>
      </c>
      <c r="AA410" s="3">
        <v>0</v>
      </c>
      <c r="AB410" s="33">
        <v>0</v>
      </c>
      <c r="AC410" s="33"/>
      <c r="AD410" s="33">
        <v>0</v>
      </c>
      <c r="AE410" s="33"/>
      <c r="AF410" s="33">
        <v>0</v>
      </c>
      <c r="AG410" s="33"/>
      <c r="AH410" s="33"/>
      <c r="AJ410" s="1"/>
    </row>
    <row r="411" spans="2:36" ht="15" customHeight="1">
      <c r="B411" s="34"/>
      <c r="C411" s="34"/>
      <c r="D411" s="34"/>
      <c r="E411" s="34"/>
      <c r="F411" s="2">
        <v>4280</v>
      </c>
      <c r="G411" s="35" t="s">
        <v>38</v>
      </c>
      <c r="H411" s="35"/>
      <c r="I411" s="35"/>
      <c r="J411" s="35"/>
      <c r="K411" s="28">
        <v>1830</v>
      </c>
      <c r="L411" s="28"/>
      <c r="M411" s="33">
        <v>630</v>
      </c>
      <c r="N411" s="33"/>
      <c r="O411" s="5">
        <f t="shared" si="6"/>
        <v>0.3442622950819672</v>
      </c>
      <c r="P411" s="33">
        <v>630</v>
      </c>
      <c r="Q411" s="33"/>
      <c r="R411" s="33">
        <v>630</v>
      </c>
      <c r="S411" s="33"/>
      <c r="T411" s="3">
        <v>0</v>
      </c>
      <c r="U411" s="3">
        <v>630</v>
      </c>
      <c r="V411" s="3">
        <v>0</v>
      </c>
      <c r="W411" s="3">
        <v>0</v>
      </c>
      <c r="X411" s="33">
        <v>0</v>
      </c>
      <c r="Y411" s="33"/>
      <c r="Z411" s="3">
        <v>0</v>
      </c>
      <c r="AA411" s="3">
        <v>0</v>
      </c>
      <c r="AB411" s="33">
        <v>0</v>
      </c>
      <c r="AC411" s="33"/>
      <c r="AD411" s="33">
        <v>0</v>
      </c>
      <c r="AE411" s="33"/>
      <c r="AF411" s="33">
        <v>0</v>
      </c>
      <c r="AG411" s="33"/>
      <c r="AH411" s="33"/>
      <c r="AJ411" s="1"/>
    </row>
    <row r="412" spans="2:36" ht="15" customHeight="1">
      <c r="B412" s="34"/>
      <c r="C412" s="34"/>
      <c r="D412" s="34"/>
      <c r="E412" s="34"/>
      <c r="F412" s="2">
        <v>4300</v>
      </c>
      <c r="G412" s="35" t="s">
        <v>22</v>
      </c>
      <c r="H412" s="35"/>
      <c r="I412" s="35"/>
      <c r="J412" s="35"/>
      <c r="K412" s="28">
        <v>126287.8</v>
      </c>
      <c r="L412" s="28"/>
      <c r="M412" s="33">
        <v>30092.01</v>
      </c>
      <c r="N412" s="33"/>
      <c r="O412" s="5">
        <f t="shared" si="6"/>
        <v>0.238281211645147</v>
      </c>
      <c r="P412" s="33">
        <v>30092.01</v>
      </c>
      <c r="Q412" s="33"/>
      <c r="R412" s="33">
        <v>30092.01</v>
      </c>
      <c r="S412" s="33"/>
      <c r="T412" s="3">
        <v>0</v>
      </c>
      <c r="U412" s="3">
        <v>30092.01</v>
      </c>
      <c r="V412" s="3">
        <v>0</v>
      </c>
      <c r="W412" s="3">
        <v>0</v>
      </c>
      <c r="X412" s="33">
        <v>0</v>
      </c>
      <c r="Y412" s="33"/>
      <c r="Z412" s="3">
        <v>0</v>
      </c>
      <c r="AA412" s="3">
        <v>0</v>
      </c>
      <c r="AB412" s="33">
        <v>0</v>
      </c>
      <c r="AC412" s="33"/>
      <c r="AD412" s="33">
        <v>0</v>
      </c>
      <c r="AE412" s="33"/>
      <c r="AF412" s="33">
        <v>0</v>
      </c>
      <c r="AG412" s="33"/>
      <c r="AH412" s="33"/>
      <c r="AJ412" s="1"/>
    </row>
    <row r="413" spans="2:36" ht="26.25" customHeight="1">
      <c r="B413" s="34"/>
      <c r="C413" s="34"/>
      <c r="D413" s="34"/>
      <c r="E413" s="34"/>
      <c r="F413" s="2">
        <v>4360</v>
      </c>
      <c r="G413" s="35" t="s">
        <v>40</v>
      </c>
      <c r="H413" s="35"/>
      <c r="I413" s="35"/>
      <c r="J413" s="35"/>
      <c r="K413" s="28">
        <v>1800</v>
      </c>
      <c r="L413" s="28"/>
      <c r="M413" s="33">
        <v>567.85</v>
      </c>
      <c r="N413" s="33"/>
      <c r="O413" s="5">
        <f t="shared" si="6"/>
        <v>0.3154722222222222</v>
      </c>
      <c r="P413" s="33">
        <v>567.85</v>
      </c>
      <c r="Q413" s="33"/>
      <c r="R413" s="33">
        <v>567.85</v>
      </c>
      <c r="S413" s="33"/>
      <c r="T413" s="3">
        <v>0</v>
      </c>
      <c r="U413" s="3">
        <v>567.85</v>
      </c>
      <c r="V413" s="3">
        <v>0</v>
      </c>
      <c r="W413" s="3">
        <v>0</v>
      </c>
      <c r="X413" s="33">
        <v>0</v>
      </c>
      <c r="Y413" s="33"/>
      <c r="Z413" s="3">
        <v>0</v>
      </c>
      <c r="AA413" s="3">
        <v>0</v>
      </c>
      <c r="AB413" s="33">
        <v>0</v>
      </c>
      <c r="AC413" s="33"/>
      <c r="AD413" s="33">
        <v>0</v>
      </c>
      <c r="AE413" s="33"/>
      <c r="AF413" s="33">
        <v>0</v>
      </c>
      <c r="AG413" s="33"/>
      <c r="AH413" s="33"/>
      <c r="AJ413" s="1"/>
    </row>
    <row r="414" spans="2:36" ht="26.25" customHeight="1">
      <c r="B414" s="34"/>
      <c r="C414" s="34"/>
      <c r="D414" s="34"/>
      <c r="E414" s="34"/>
      <c r="F414" s="2">
        <v>4370</v>
      </c>
      <c r="G414" s="35" t="s">
        <v>41</v>
      </c>
      <c r="H414" s="35"/>
      <c r="I414" s="35"/>
      <c r="J414" s="35"/>
      <c r="K414" s="28">
        <v>2640</v>
      </c>
      <c r="L414" s="28"/>
      <c r="M414" s="33">
        <v>993.68</v>
      </c>
      <c r="N414" s="33"/>
      <c r="O414" s="5">
        <f t="shared" si="6"/>
        <v>0.3763939393939394</v>
      </c>
      <c r="P414" s="33">
        <v>993.68</v>
      </c>
      <c r="Q414" s="33"/>
      <c r="R414" s="33">
        <v>993.68</v>
      </c>
      <c r="S414" s="33"/>
      <c r="T414" s="3">
        <v>0</v>
      </c>
      <c r="U414" s="3">
        <v>993.68</v>
      </c>
      <c r="V414" s="3">
        <v>0</v>
      </c>
      <c r="W414" s="3">
        <v>0</v>
      </c>
      <c r="X414" s="33">
        <v>0</v>
      </c>
      <c r="Y414" s="33"/>
      <c r="Z414" s="3">
        <v>0</v>
      </c>
      <c r="AA414" s="3">
        <v>0</v>
      </c>
      <c r="AB414" s="33">
        <v>0</v>
      </c>
      <c r="AC414" s="33"/>
      <c r="AD414" s="33">
        <v>0</v>
      </c>
      <c r="AE414" s="33"/>
      <c r="AF414" s="33">
        <v>0</v>
      </c>
      <c r="AG414" s="33"/>
      <c r="AH414" s="33"/>
      <c r="AJ414" s="1"/>
    </row>
    <row r="415" spans="2:36" ht="15" customHeight="1">
      <c r="B415" s="34"/>
      <c r="C415" s="34"/>
      <c r="D415" s="34"/>
      <c r="E415" s="34"/>
      <c r="F415" s="2">
        <v>4410</v>
      </c>
      <c r="G415" s="35" t="s">
        <v>42</v>
      </c>
      <c r="H415" s="35"/>
      <c r="I415" s="35"/>
      <c r="J415" s="35"/>
      <c r="K415" s="28">
        <v>2700</v>
      </c>
      <c r="L415" s="28"/>
      <c r="M415" s="33">
        <v>832.21</v>
      </c>
      <c r="N415" s="33"/>
      <c r="O415" s="5">
        <f t="shared" si="6"/>
        <v>0.30822592592592596</v>
      </c>
      <c r="P415" s="33">
        <v>832.21</v>
      </c>
      <c r="Q415" s="33"/>
      <c r="R415" s="33">
        <v>832.21</v>
      </c>
      <c r="S415" s="33"/>
      <c r="T415" s="3">
        <v>0</v>
      </c>
      <c r="U415" s="3">
        <v>832.21</v>
      </c>
      <c r="V415" s="3">
        <v>0</v>
      </c>
      <c r="W415" s="3">
        <v>0</v>
      </c>
      <c r="X415" s="33">
        <v>0</v>
      </c>
      <c r="Y415" s="33"/>
      <c r="Z415" s="3">
        <v>0</v>
      </c>
      <c r="AA415" s="3">
        <v>0</v>
      </c>
      <c r="AB415" s="33">
        <v>0</v>
      </c>
      <c r="AC415" s="33"/>
      <c r="AD415" s="33">
        <v>0</v>
      </c>
      <c r="AE415" s="33"/>
      <c r="AF415" s="33">
        <v>0</v>
      </c>
      <c r="AG415" s="33"/>
      <c r="AH415" s="33"/>
      <c r="AJ415" s="1"/>
    </row>
    <row r="416" spans="2:36" ht="15" customHeight="1">
      <c r="B416" s="34"/>
      <c r="C416" s="34"/>
      <c r="D416" s="34"/>
      <c r="E416" s="34"/>
      <c r="F416" s="2">
        <v>4430</v>
      </c>
      <c r="G416" s="35" t="s">
        <v>56</v>
      </c>
      <c r="H416" s="35"/>
      <c r="I416" s="35"/>
      <c r="J416" s="35"/>
      <c r="K416" s="28">
        <v>1972</v>
      </c>
      <c r="L416" s="28"/>
      <c r="M416" s="33">
        <v>0</v>
      </c>
      <c r="N416" s="33"/>
      <c r="O416" s="5">
        <f t="shared" si="6"/>
        <v>0</v>
      </c>
      <c r="P416" s="33">
        <v>0</v>
      </c>
      <c r="Q416" s="33"/>
      <c r="R416" s="33">
        <v>0</v>
      </c>
      <c r="S416" s="33"/>
      <c r="T416" s="3">
        <v>0</v>
      </c>
      <c r="U416" s="3">
        <v>0</v>
      </c>
      <c r="V416" s="3">
        <v>0</v>
      </c>
      <c r="W416" s="3">
        <v>0</v>
      </c>
      <c r="X416" s="33">
        <v>0</v>
      </c>
      <c r="Y416" s="33"/>
      <c r="Z416" s="3">
        <v>0</v>
      </c>
      <c r="AA416" s="3">
        <v>0</v>
      </c>
      <c r="AB416" s="33">
        <v>0</v>
      </c>
      <c r="AC416" s="33"/>
      <c r="AD416" s="33">
        <v>0</v>
      </c>
      <c r="AE416" s="33"/>
      <c r="AF416" s="33">
        <v>0</v>
      </c>
      <c r="AG416" s="33"/>
      <c r="AH416" s="33"/>
      <c r="AJ416" s="1"/>
    </row>
    <row r="417" spans="2:36" ht="19.5" customHeight="1">
      <c r="B417" s="34"/>
      <c r="C417" s="34"/>
      <c r="D417" s="34"/>
      <c r="E417" s="34"/>
      <c r="F417" s="2">
        <v>4440</v>
      </c>
      <c r="G417" s="35" t="s">
        <v>43</v>
      </c>
      <c r="H417" s="35"/>
      <c r="I417" s="35"/>
      <c r="J417" s="35"/>
      <c r="K417" s="28">
        <v>41937.52</v>
      </c>
      <c r="L417" s="28"/>
      <c r="M417" s="33">
        <v>31453.1</v>
      </c>
      <c r="N417" s="33"/>
      <c r="O417" s="5">
        <f t="shared" si="6"/>
        <v>0.7499990462001568</v>
      </c>
      <c r="P417" s="33">
        <v>31453.1</v>
      </c>
      <c r="Q417" s="33"/>
      <c r="R417" s="33">
        <v>31453.1</v>
      </c>
      <c r="S417" s="33"/>
      <c r="T417" s="3">
        <v>0</v>
      </c>
      <c r="U417" s="3">
        <v>31453.1</v>
      </c>
      <c r="V417" s="3">
        <v>0</v>
      </c>
      <c r="W417" s="3">
        <v>0</v>
      </c>
      <c r="X417" s="33">
        <v>0</v>
      </c>
      <c r="Y417" s="33"/>
      <c r="Z417" s="3">
        <v>0</v>
      </c>
      <c r="AA417" s="3">
        <v>0</v>
      </c>
      <c r="AB417" s="33">
        <v>0</v>
      </c>
      <c r="AC417" s="33"/>
      <c r="AD417" s="33">
        <v>0</v>
      </c>
      <c r="AE417" s="33"/>
      <c r="AF417" s="33">
        <v>0</v>
      </c>
      <c r="AG417" s="33"/>
      <c r="AH417" s="33"/>
      <c r="AJ417" s="1"/>
    </row>
    <row r="418" spans="2:36" ht="19.5" customHeight="1">
      <c r="B418" s="34"/>
      <c r="C418" s="34"/>
      <c r="D418" s="34"/>
      <c r="E418" s="34"/>
      <c r="F418" s="2">
        <v>4520</v>
      </c>
      <c r="G418" s="35" t="s">
        <v>45</v>
      </c>
      <c r="H418" s="35"/>
      <c r="I418" s="35"/>
      <c r="J418" s="35"/>
      <c r="K418" s="28">
        <v>10608</v>
      </c>
      <c r="L418" s="28"/>
      <c r="M418" s="33">
        <v>3240</v>
      </c>
      <c r="N418" s="33"/>
      <c r="O418" s="5">
        <f t="shared" si="6"/>
        <v>0.3054298642533937</v>
      </c>
      <c r="P418" s="33">
        <v>3240</v>
      </c>
      <c r="Q418" s="33"/>
      <c r="R418" s="33">
        <v>3240</v>
      </c>
      <c r="S418" s="33"/>
      <c r="T418" s="3">
        <v>0</v>
      </c>
      <c r="U418" s="3">
        <v>3240</v>
      </c>
      <c r="V418" s="3">
        <v>0</v>
      </c>
      <c r="W418" s="3">
        <v>0</v>
      </c>
      <c r="X418" s="33">
        <v>0</v>
      </c>
      <c r="Y418" s="33"/>
      <c r="Z418" s="3">
        <v>0</v>
      </c>
      <c r="AA418" s="3">
        <v>0</v>
      </c>
      <c r="AB418" s="33">
        <v>0</v>
      </c>
      <c r="AC418" s="33"/>
      <c r="AD418" s="33">
        <v>0</v>
      </c>
      <c r="AE418" s="33"/>
      <c r="AF418" s="33">
        <v>0</v>
      </c>
      <c r="AG418" s="33"/>
      <c r="AH418" s="33"/>
      <c r="AJ418" s="1"/>
    </row>
    <row r="419" spans="2:36" ht="19.5" customHeight="1">
      <c r="B419" s="34"/>
      <c r="C419" s="34"/>
      <c r="D419" s="34"/>
      <c r="E419" s="34"/>
      <c r="F419" s="2">
        <v>4700</v>
      </c>
      <c r="G419" s="35" t="s">
        <v>46</v>
      </c>
      <c r="H419" s="35"/>
      <c r="I419" s="35"/>
      <c r="J419" s="35"/>
      <c r="K419" s="28">
        <v>8500</v>
      </c>
      <c r="L419" s="28"/>
      <c r="M419" s="33">
        <v>337.76</v>
      </c>
      <c r="N419" s="33"/>
      <c r="O419" s="5">
        <f t="shared" si="6"/>
        <v>0.03973647058823529</v>
      </c>
      <c r="P419" s="33">
        <v>337.76</v>
      </c>
      <c r="Q419" s="33"/>
      <c r="R419" s="33">
        <v>337.76</v>
      </c>
      <c r="S419" s="33"/>
      <c r="T419" s="3">
        <v>0</v>
      </c>
      <c r="U419" s="3">
        <v>337.76</v>
      </c>
      <c r="V419" s="3">
        <v>0</v>
      </c>
      <c r="W419" s="3">
        <v>0</v>
      </c>
      <c r="X419" s="33">
        <v>0</v>
      </c>
      <c r="Y419" s="33"/>
      <c r="Z419" s="3">
        <v>0</v>
      </c>
      <c r="AA419" s="3">
        <v>0</v>
      </c>
      <c r="AB419" s="33">
        <v>0</v>
      </c>
      <c r="AC419" s="33"/>
      <c r="AD419" s="33">
        <v>0</v>
      </c>
      <c r="AE419" s="33"/>
      <c r="AF419" s="33">
        <v>0</v>
      </c>
      <c r="AG419" s="33"/>
      <c r="AH419" s="33"/>
      <c r="AJ419" s="1"/>
    </row>
    <row r="420" spans="2:36" ht="15" customHeight="1">
      <c r="B420" s="37"/>
      <c r="C420" s="37"/>
      <c r="D420" s="38">
        <v>85202</v>
      </c>
      <c r="E420" s="38"/>
      <c r="F420" s="16"/>
      <c r="G420" s="39" t="s">
        <v>126</v>
      </c>
      <c r="H420" s="39"/>
      <c r="I420" s="39"/>
      <c r="J420" s="39"/>
      <c r="K420" s="27">
        <v>1150181</v>
      </c>
      <c r="L420" s="27"/>
      <c r="M420" s="36">
        <v>563717.03</v>
      </c>
      <c r="N420" s="36"/>
      <c r="O420" s="17">
        <f t="shared" si="6"/>
        <v>0.4901115824378946</v>
      </c>
      <c r="P420" s="36">
        <v>563717.03</v>
      </c>
      <c r="Q420" s="36"/>
      <c r="R420" s="36">
        <v>563717.03</v>
      </c>
      <c r="S420" s="36"/>
      <c r="T420" s="18">
        <v>367896.36</v>
      </c>
      <c r="U420" s="18">
        <v>195820.67</v>
      </c>
      <c r="V420" s="18">
        <v>0</v>
      </c>
      <c r="W420" s="18">
        <v>0</v>
      </c>
      <c r="X420" s="36">
        <v>0</v>
      </c>
      <c r="Y420" s="36"/>
      <c r="Z420" s="18">
        <v>0</v>
      </c>
      <c r="AA420" s="18">
        <v>0</v>
      </c>
      <c r="AB420" s="36">
        <v>0</v>
      </c>
      <c r="AC420" s="36"/>
      <c r="AD420" s="36">
        <v>0</v>
      </c>
      <c r="AE420" s="36"/>
      <c r="AF420" s="36">
        <v>0</v>
      </c>
      <c r="AG420" s="36"/>
      <c r="AH420" s="36"/>
      <c r="AJ420" s="1"/>
    </row>
    <row r="421" spans="2:36" ht="15" customHeight="1">
      <c r="B421" s="34"/>
      <c r="C421" s="34"/>
      <c r="D421" s="34"/>
      <c r="E421" s="34"/>
      <c r="F421" s="2">
        <v>4010</v>
      </c>
      <c r="G421" s="35" t="s">
        <v>31</v>
      </c>
      <c r="H421" s="35"/>
      <c r="I421" s="35"/>
      <c r="J421" s="35"/>
      <c r="K421" s="28">
        <v>615667</v>
      </c>
      <c r="L421" s="28"/>
      <c r="M421" s="33">
        <v>264126.39</v>
      </c>
      <c r="N421" s="33"/>
      <c r="O421" s="5">
        <f t="shared" si="6"/>
        <v>0.42900852246425425</v>
      </c>
      <c r="P421" s="33">
        <v>264126.39</v>
      </c>
      <c r="Q421" s="33"/>
      <c r="R421" s="33">
        <v>264126.39</v>
      </c>
      <c r="S421" s="33"/>
      <c r="T421" s="3">
        <v>264126.39</v>
      </c>
      <c r="U421" s="3">
        <v>0</v>
      </c>
      <c r="V421" s="3">
        <v>0</v>
      </c>
      <c r="W421" s="3">
        <v>0</v>
      </c>
      <c r="X421" s="33">
        <v>0</v>
      </c>
      <c r="Y421" s="33"/>
      <c r="Z421" s="3">
        <v>0</v>
      </c>
      <c r="AA421" s="3">
        <v>0</v>
      </c>
      <c r="AB421" s="33">
        <v>0</v>
      </c>
      <c r="AC421" s="33"/>
      <c r="AD421" s="33">
        <v>0</v>
      </c>
      <c r="AE421" s="33"/>
      <c r="AF421" s="33">
        <v>0</v>
      </c>
      <c r="AG421" s="33"/>
      <c r="AH421" s="33"/>
      <c r="AJ421" s="1"/>
    </row>
    <row r="422" spans="2:36" ht="15" customHeight="1">
      <c r="B422" s="34"/>
      <c r="C422" s="34"/>
      <c r="D422" s="34"/>
      <c r="E422" s="34"/>
      <c r="F422" s="2">
        <v>4040</v>
      </c>
      <c r="G422" s="35" t="s">
        <v>32</v>
      </c>
      <c r="H422" s="35"/>
      <c r="I422" s="35"/>
      <c r="J422" s="35"/>
      <c r="K422" s="28">
        <v>44494</v>
      </c>
      <c r="L422" s="28"/>
      <c r="M422" s="33">
        <v>44493.79</v>
      </c>
      <c r="N422" s="33"/>
      <c r="O422" s="5">
        <f t="shared" si="6"/>
        <v>0.9999952802625073</v>
      </c>
      <c r="P422" s="33">
        <v>44493.79</v>
      </c>
      <c r="Q422" s="33"/>
      <c r="R422" s="33">
        <v>44493.79</v>
      </c>
      <c r="S422" s="33"/>
      <c r="T422" s="3">
        <v>44493.79</v>
      </c>
      <c r="U422" s="3">
        <v>0</v>
      </c>
      <c r="V422" s="3">
        <v>0</v>
      </c>
      <c r="W422" s="3">
        <v>0</v>
      </c>
      <c r="X422" s="33">
        <v>0</v>
      </c>
      <c r="Y422" s="33"/>
      <c r="Z422" s="3">
        <v>0</v>
      </c>
      <c r="AA422" s="3">
        <v>0</v>
      </c>
      <c r="AB422" s="33">
        <v>0</v>
      </c>
      <c r="AC422" s="33"/>
      <c r="AD422" s="33">
        <v>0</v>
      </c>
      <c r="AE422" s="33"/>
      <c r="AF422" s="33">
        <v>0</v>
      </c>
      <c r="AG422" s="33"/>
      <c r="AH422" s="33"/>
      <c r="AJ422" s="1"/>
    </row>
    <row r="423" spans="2:36" ht="15" customHeight="1">
      <c r="B423" s="34"/>
      <c r="C423" s="34"/>
      <c r="D423" s="34"/>
      <c r="E423" s="34"/>
      <c r="F423" s="2">
        <v>4110</v>
      </c>
      <c r="G423" s="35" t="s">
        <v>33</v>
      </c>
      <c r="H423" s="35"/>
      <c r="I423" s="35"/>
      <c r="J423" s="35"/>
      <c r="K423" s="28">
        <v>94066</v>
      </c>
      <c r="L423" s="28"/>
      <c r="M423" s="33">
        <v>53297.94</v>
      </c>
      <c r="N423" s="33"/>
      <c r="O423" s="5">
        <f t="shared" si="6"/>
        <v>0.566601535092382</v>
      </c>
      <c r="P423" s="33">
        <v>53297.94</v>
      </c>
      <c r="Q423" s="33"/>
      <c r="R423" s="33">
        <v>53297.94</v>
      </c>
      <c r="S423" s="33"/>
      <c r="T423" s="3">
        <v>53297.94</v>
      </c>
      <c r="U423" s="3">
        <v>0</v>
      </c>
      <c r="V423" s="3">
        <v>0</v>
      </c>
      <c r="W423" s="3">
        <v>0</v>
      </c>
      <c r="X423" s="33">
        <v>0</v>
      </c>
      <c r="Y423" s="33"/>
      <c r="Z423" s="3">
        <v>0</v>
      </c>
      <c r="AA423" s="3">
        <v>0</v>
      </c>
      <c r="AB423" s="33">
        <v>0</v>
      </c>
      <c r="AC423" s="33"/>
      <c r="AD423" s="33">
        <v>0</v>
      </c>
      <c r="AE423" s="33"/>
      <c r="AF423" s="33">
        <v>0</v>
      </c>
      <c r="AG423" s="33"/>
      <c r="AH423" s="33"/>
      <c r="AJ423" s="1"/>
    </row>
    <row r="424" spans="2:36" ht="15" customHeight="1">
      <c r="B424" s="34"/>
      <c r="C424" s="34"/>
      <c r="D424" s="34"/>
      <c r="E424" s="34"/>
      <c r="F424" s="2">
        <v>4120</v>
      </c>
      <c r="G424" s="35" t="s">
        <v>34</v>
      </c>
      <c r="H424" s="35"/>
      <c r="I424" s="35"/>
      <c r="J424" s="35"/>
      <c r="K424" s="28">
        <v>13426</v>
      </c>
      <c r="L424" s="28"/>
      <c r="M424" s="33">
        <v>5978.24</v>
      </c>
      <c r="N424" s="33"/>
      <c r="O424" s="5">
        <f t="shared" si="6"/>
        <v>0.4452733502159988</v>
      </c>
      <c r="P424" s="33">
        <v>5978.24</v>
      </c>
      <c r="Q424" s="33"/>
      <c r="R424" s="33">
        <v>5978.24</v>
      </c>
      <c r="S424" s="33"/>
      <c r="T424" s="3">
        <v>5978.24</v>
      </c>
      <c r="U424" s="3">
        <v>0</v>
      </c>
      <c r="V424" s="3">
        <v>0</v>
      </c>
      <c r="W424" s="3">
        <v>0</v>
      </c>
      <c r="X424" s="33">
        <v>0</v>
      </c>
      <c r="Y424" s="33"/>
      <c r="Z424" s="3">
        <v>0</v>
      </c>
      <c r="AA424" s="3">
        <v>0</v>
      </c>
      <c r="AB424" s="33">
        <v>0</v>
      </c>
      <c r="AC424" s="33"/>
      <c r="AD424" s="33">
        <v>0</v>
      </c>
      <c r="AE424" s="33"/>
      <c r="AF424" s="33">
        <v>0</v>
      </c>
      <c r="AG424" s="33"/>
      <c r="AH424" s="33"/>
      <c r="AJ424" s="1"/>
    </row>
    <row r="425" spans="2:36" ht="15" customHeight="1">
      <c r="B425" s="34"/>
      <c r="C425" s="34"/>
      <c r="D425" s="34"/>
      <c r="E425" s="34"/>
      <c r="F425" s="2">
        <v>4210</v>
      </c>
      <c r="G425" s="35" t="s">
        <v>27</v>
      </c>
      <c r="H425" s="35"/>
      <c r="I425" s="35"/>
      <c r="J425" s="35"/>
      <c r="K425" s="28">
        <v>29160</v>
      </c>
      <c r="L425" s="28"/>
      <c r="M425" s="33">
        <v>9681.73</v>
      </c>
      <c r="N425" s="33"/>
      <c r="O425" s="5">
        <f t="shared" si="6"/>
        <v>0.33202091906721537</v>
      </c>
      <c r="P425" s="33">
        <v>9681.73</v>
      </c>
      <c r="Q425" s="33"/>
      <c r="R425" s="33">
        <v>9681.73</v>
      </c>
      <c r="S425" s="33"/>
      <c r="T425" s="3">
        <v>0</v>
      </c>
      <c r="U425" s="3">
        <v>9681.73</v>
      </c>
      <c r="V425" s="3">
        <v>0</v>
      </c>
      <c r="W425" s="3">
        <v>0</v>
      </c>
      <c r="X425" s="33">
        <v>0</v>
      </c>
      <c r="Y425" s="33"/>
      <c r="Z425" s="3">
        <v>0</v>
      </c>
      <c r="AA425" s="3">
        <v>0</v>
      </c>
      <c r="AB425" s="33">
        <v>0</v>
      </c>
      <c r="AC425" s="33"/>
      <c r="AD425" s="33">
        <v>0</v>
      </c>
      <c r="AE425" s="33"/>
      <c r="AF425" s="33">
        <v>0</v>
      </c>
      <c r="AG425" s="33"/>
      <c r="AH425" s="33"/>
      <c r="AJ425" s="1"/>
    </row>
    <row r="426" spans="2:36" ht="15" customHeight="1">
      <c r="B426" s="34"/>
      <c r="C426" s="34"/>
      <c r="D426" s="34"/>
      <c r="E426" s="34"/>
      <c r="F426" s="2">
        <v>4220</v>
      </c>
      <c r="G426" s="35" t="s">
        <v>92</v>
      </c>
      <c r="H426" s="35"/>
      <c r="I426" s="35"/>
      <c r="J426" s="35"/>
      <c r="K426" s="28">
        <v>1000</v>
      </c>
      <c r="L426" s="28"/>
      <c r="M426" s="33">
        <v>128.39</v>
      </c>
      <c r="N426" s="33"/>
      <c r="O426" s="5">
        <f t="shared" si="6"/>
        <v>0.12838999999999998</v>
      </c>
      <c r="P426" s="33">
        <v>128.39</v>
      </c>
      <c r="Q426" s="33"/>
      <c r="R426" s="33">
        <v>128.39</v>
      </c>
      <c r="S426" s="33"/>
      <c r="T426" s="3">
        <v>0</v>
      </c>
      <c r="U426" s="3">
        <v>128.39</v>
      </c>
      <c r="V426" s="3">
        <v>0</v>
      </c>
      <c r="W426" s="3">
        <v>0</v>
      </c>
      <c r="X426" s="33">
        <v>0</v>
      </c>
      <c r="Y426" s="33"/>
      <c r="Z426" s="3">
        <v>0</v>
      </c>
      <c r="AA426" s="3">
        <v>0</v>
      </c>
      <c r="AB426" s="33">
        <v>0</v>
      </c>
      <c r="AC426" s="33"/>
      <c r="AD426" s="33">
        <v>0</v>
      </c>
      <c r="AE426" s="33"/>
      <c r="AF426" s="33">
        <v>0</v>
      </c>
      <c r="AG426" s="33"/>
      <c r="AH426" s="33"/>
      <c r="AJ426" s="1"/>
    </row>
    <row r="427" spans="2:36" ht="19.5" customHeight="1">
      <c r="B427" s="34"/>
      <c r="C427" s="34"/>
      <c r="D427" s="34"/>
      <c r="E427" s="34"/>
      <c r="F427" s="2">
        <v>4230</v>
      </c>
      <c r="G427" s="35" t="s">
        <v>125</v>
      </c>
      <c r="H427" s="35"/>
      <c r="I427" s="35"/>
      <c r="J427" s="35"/>
      <c r="K427" s="28">
        <v>9000</v>
      </c>
      <c r="L427" s="28"/>
      <c r="M427" s="33">
        <v>4094.78</v>
      </c>
      <c r="N427" s="33"/>
      <c r="O427" s="5">
        <f t="shared" si="6"/>
        <v>0.4549755555555556</v>
      </c>
      <c r="P427" s="33">
        <v>4094.78</v>
      </c>
      <c r="Q427" s="33"/>
      <c r="R427" s="33">
        <v>4094.78</v>
      </c>
      <c r="S427" s="33"/>
      <c r="T427" s="3">
        <v>0</v>
      </c>
      <c r="U427" s="3">
        <v>4094.78</v>
      </c>
      <c r="V427" s="3">
        <v>0</v>
      </c>
      <c r="W427" s="3">
        <v>0</v>
      </c>
      <c r="X427" s="33">
        <v>0</v>
      </c>
      <c r="Y427" s="33"/>
      <c r="Z427" s="3">
        <v>0</v>
      </c>
      <c r="AA427" s="3">
        <v>0</v>
      </c>
      <c r="AB427" s="33">
        <v>0</v>
      </c>
      <c r="AC427" s="33"/>
      <c r="AD427" s="33">
        <v>0</v>
      </c>
      <c r="AE427" s="33"/>
      <c r="AF427" s="33">
        <v>0</v>
      </c>
      <c r="AG427" s="33"/>
      <c r="AH427" s="33"/>
      <c r="AJ427" s="1"/>
    </row>
    <row r="428" spans="2:36" ht="15" customHeight="1">
      <c r="B428" s="34"/>
      <c r="C428" s="34"/>
      <c r="D428" s="34"/>
      <c r="E428" s="34"/>
      <c r="F428" s="2">
        <v>4260</v>
      </c>
      <c r="G428" s="35" t="s">
        <v>36</v>
      </c>
      <c r="H428" s="35"/>
      <c r="I428" s="35"/>
      <c r="J428" s="35"/>
      <c r="K428" s="28">
        <v>82540</v>
      </c>
      <c r="L428" s="28"/>
      <c r="M428" s="33">
        <v>40523.39</v>
      </c>
      <c r="N428" s="33"/>
      <c r="O428" s="5">
        <f t="shared" si="6"/>
        <v>0.49095456748243277</v>
      </c>
      <c r="P428" s="33">
        <v>40523.39</v>
      </c>
      <c r="Q428" s="33"/>
      <c r="R428" s="33">
        <v>40523.39</v>
      </c>
      <c r="S428" s="33"/>
      <c r="T428" s="3">
        <v>0</v>
      </c>
      <c r="U428" s="3">
        <v>40523.39</v>
      </c>
      <c r="V428" s="3">
        <v>0</v>
      </c>
      <c r="W428" s="3">
        <v>0</v>
      </c>
      <c r="X428" s="33">
        <v>0</v>
      </c>
      <c r="Y428" s="33"/>
      <c r="Z428" s="3">
        <v>0</v>
      </c>
      <c r="AA428" s="3">
        <v>0</v>
      </c>
      <c r="AB428" s="33">
        <v>0</v>
      </c>
      <c r="AC428" s="33"/>
      <c r="AD428" s="33">
        <v>0</v>
      </c>
      <c r="AE428" s="33"/>
      <c r="AF428" s="33">
        <v>0</v>
      </c>
      <c r="AG428" s="33"/>
      <c r="AH428" s="33"/>
      <c r="AJ428" s="1"/>
    </row>
    <row r="429" spans="2:36" ht="15" customHeight="1">
      <c r="B429" s="34"/>
      <c r="C429" s="34"/>
      <c r="D429" s="34"/>
      <c r="E429" s="34"/>
      <c r="F429" s="2">
        <v>4280</v>
      </c>
      <c r="G429" s="35" t="s">
        <v>38</v>
      </c>
      <c r="H429" s="35"/>
      <c r="I429" s="35"/>
      <c r="J429" s="35"/>
      <c r="K429" s="28">
        <v>520</v>
      </c>
      <c r="L429" s="28"/>
      <c r="M429" s="33">
        <v>320</v>
      </c>
      <c r="N429" s="33"/>
      <c r="O429" s="5">
        <f t="shared" si="6"/>
        <v>0.6153846153846154</v>
      </c>
      <c r="P429" s="33">
        <v>320</v>
      </c>
      <c r="Q429" s="33"/>
      <c r="R429" s="33">
        <v>320</v>
      </c>
      <c r="S429" s="33"/>
      <c r="T429" s="3">
        <v>0</v>
      </c>
      <c r="U429" s="3">
        <v>320</v>
      </c>
      <c r="V429" s="3">
        <v>0</v>
      </c>
      <c r="W429" s="3">
        <v>0</v>
      </c>
      <c r="X429" s="33">
        <v>0</v>
      </c>
      <c r="Y429" s="33"/>
      <c r="Z429" s="3">
        <v>0</v>
      </c>
      <c r="AA429" s="3">
        <v>0</v>
      </c>
      <c r="AB429" s="33">
        <v>0</v>
      </c>
      <c r="AC429" s="33"/>
      <c r="AD429" s="33">
        <v>0</v>
      </c>
      <c r="AE429" s="33"/>
      <c r="AF429" s="33">
        <v>0</v>
      </c>
      <c r="AG429" s="33"/>
      <c r="AH429" s="33"/>
      <c r="AJ429" s="1"/>
    </row>
    <row r="430" spans="2:36" ht="15" customHeight="1">
      <c r="B430" s="34"/>
      <c r="C430" s="34"/>
      <c r="D430" s="34"/>
      <c r="E430" s="34"/>
      <c r="F430" s="2">
        <v>4300</v>
      </c>
      <c r="G430" s="35" t="s">
        <v>22</v>
      </c>
      <c r="H430" s="35"/>
      <c r="I430" s="35"/>
      <c r="J430" s="35"/>
      <c r="K430" s="28">
        <v>232418</v>
      </c>
      <c r="L430" s="28"/>
      <c r="M430" s="33">
        <v>121939.94</v>
      </c>
      <c r="N430" s="33"/>
      <c r="O430" s="5">
        <f t="shared" si="6"/>
        <v>0.5246579008510529</v>
      </c>
      <c r="P430" s="33">
        <v>121939.94</v>
      </c>
      <c r="Q430" s="33"/>
      <c r="R430" s="33">
        <v>121939.94</v>
      </c>
      <c r="S430" s="33"/>
      <c r="T430" s="3">
        <v>0</v>
      </c>
      <c r="U430" s="3">
        <v>121939.94</v>
      </c>
      <c r="V430" s="3">
        <v>0</v>
      </c>
      <c r="W430" s="3">
        <v>0</v>
      </c>
      <c r="X430" s="33">
        <v>0</v>
      </c>
      <c r="Y430" s="33"/>
      <c r="Z430" s="3">
        <v>0</v>
      </c>
      <c r="AA430" s="3">
        <v>0</v>
      </c>
      <c r="AB430" s="33">
        <v>0</v>
      </c>
      <c r="AC430" s="33"/>
      <c r="AD430" s="33">
        <v>0</v>
      </c>
      <c r="AE430" s="33"/>
      <c r="AF430" s="33">
        <v>0</v>
      </c>
      <c r="AG430" s="33"/>
      <c r="AH430" s="33"/>
      <c r="AJ430" s="1"/>
    </row>
    <row r="431" spans="2:36" ht="15" customHeight="1">
      <c r="B431" s="34"/>
      <c r="C431" s="34"/>
      <c r="D431" s="34"/>
      <c r="E431" s="34"/>
      <c r="F431" s="2">
        <v>4350</v>
      </c>
      <c r="G431" s="35" t="s">
        <v>39</v>
      </c>
      <c r="H431" s="35"/>
      <c r="I431" s="35"/>
      <c r="J431" s="35"/>
      <c r="K431" s="28">
        <v>724</v>
      </c>
      <c r="L431" s="28"/>
      <c r="M431" s="33">
        <v>361.62</v>
      </c>
      <c r="N431" s="33"/>
      <c r="O431" s="5">
        <f t="shared" si="6"/>
        <v>0.499475138121547</v>
      </c>
      <c r="P431" s="33">
        <v>361.62</v>
      </c>
      <c r="Q431" s="33"/>
      <c r="R431" s="33">
        <v>361.62</v>
      </c>
      <c r="S431" s="33"/>
      <c r="T431" s="3">
        <v>0</v>
      </c>
      <c r="U431" s="3">
        <v>361.62</v>
      </c>
      <c r="V431" s="3">
        <v>0</v>
      </c>
      <c r="W431" s="3">
        <v>0</v>
      </c>
      <c r="X431" s="33">
        <v>0</v>
      </c>
      <c r="Y431" s="33"/>
      <c r="Z431" s="3">
        <v>0</v>
      </c>
      <c r="AA431" s="3">
        <v>0</v>
      </c>
      <c r="AB431" s="33">
        <v>0</v>
      </c>
      <c r="AC431" s="33"/>
      <c r="AD431" s="33">
        <v>0</v>
      </c>
      <c r="AE431" s="33"/>
      <c r="AF431" s="33">
        <v>0</v>
      </c>
      <c r="AG431" s="33"/>
      <c r="AH431" s="33"/>
      <c r="AJ431" s="1"/>
    </row>
    <row r="432" spans="2:36" ht="26.25" customHeight="1">
      <c r="B432" s="34"/>
      <c r="C432" s="34"/>
      <c r="D432" s="34"/>
      <c r="E432" s="34"/>
      <c r="F432" s="2">
        <v>4360</v>
      </c>
      <c r="G432" s="35" t="s">
        <v>40</v>
      </c>
      <c r="H432" s="35"/>
      <c r="I432" s="35"/>
      <c r="J432" s="35"/>
      <c r="K432" s="28">
        <v>600</v>
      </c>
      <c r="L432" s="28"/>
      <c r="M432" s="33">
        <v>207.1</v>
      </c>
      <c r="N432" s="33"/>
      <c r="O432" s="5">
        <f t="shared" si="6"/>
        <v>0.3451666666666667</v>
      </c>
      <c r="P432" s="33">
        <v>207.1</v>
      </c>
      <c r="Q432" s="33"/>
      <c r="R432" s="33">
        <v>207.1</v>
      </c>
      <c r="S432" s="33"/>
      <c r="T432" s="3">
        <v>0</v>
      </c>
      <c r="U432" s="3">
        <v>207.1</v>
      </c>
      <c r="V432" s="3">
        <v>0</v>
      </c>
      <c r="W432" s="3">
        <v>0</v>
      </c>
      <c r="X432" s="33">
        <v>0</v>
      </c>
      <c r="Y432" s="33"/>
      <c r="Z432" s="3">
        <v>0</v>
      </c>
      <c r="AA432" s="3">
        <v>0</v>
      </c>
      <c r="AB432" s="33">
        <v>0</v>
      </c>
      <c r="AC432" s="33"/>
      <c r="AD432" s="33">
        <v>0</v>
      </c>
      <c r="AE432" s="33"/>
      <c r="AF432" s="33">
        <v>0</v>
      </c>
      <c r="AG432" s="33"/>
      <c r="AH432" s="33"/>
      <c r="AJ432" s="1"/>
    </row>
    <row r="433" spans="2:36" ht="26.25" customHeight="1">
      <c r="B433" s="34"/>
      <c r="C433" s="34"/>
      <c r="D433" s="34"/>
      <c r="E433" s="34"/>
      <c r="F433" s="2">
        <v>4370</v>
      </c>
      <c r="G433" s="35" t="s">
        <v>41</v>
      </c>
      <c r="H433" s="35"/>
      <c r="I433" s="35"/>
      <c r="J433" s="35"/>
      <c r="K433" s="28">
        <v>1000</v>
      </c>
      <c r="L433" s="28"/>
      <c r="M433" s="33">
        <v>488.73</v>
      </c>
      <c r="N433" s="33"/>
      <c r="O433" s="5">
        <f t="shared" si="6"/>
        <v>0.48873</v>
      </c>
      <c r="P433" s="33">
        <v>488.73</v>
      </c>
      <c r="Q433" s="33"/>
      <c r="R433" s="33">
        <v>488.73</v>
      </c>
      <c r="S433" s="33"/>
      <c r="T433" s="3">
        <v>0</v>
      </c>
      <c r="U433" s="3">
        <v>488.73</v>
      </c>
      <c r="V433" s="3">
        <v>0</v>
      </c>
      <c r="W433" s="3">
        <v>0</v>
      </c>
      <c r="X433" s="33">
        <v>0</v>
      </c>
      <c r="Y433" s="33"/>
      <c r="Z433" s="3">
        <v>0</v>
      </c>
      <c r="AA433" s="3">
        <v>0</v>
      </c>
      <c r="AB433" s="33">
        <v>0</v>
      </c>
      <c r="AC433" s="33"/>
      <c r="AD433" s="33">
        <v>0</v>
      </c>
      <c r="AE433" s="33"/>
      <c r="AF433" s="33">
        <v>0</v>
      </c>
      <c r="AG433" s="33"/>
      <c r="AH433" s="33"/>
      <c r="AJ433" s="1"/>
    </row>
    <row r="434" spans="2:36" ht="15" customHeight="1">
      <c r="B434" s="34"/>
      <c r="C434" s="34"/>
      <c r="D434" s="34"/>
      <c r="E434" s="34"/>
      <c r="F434" s="2">
        <v>4410</v>
      </c>
      <c r="G434" s="35" t="s">
        <v>42</v>
      </c>
      <c r="H434" s="35"/>
      <c r="I434" s="35"/>
      <c r="J434" s="35"/>
      <c r="K434" s="28">
        <v>360</v>
      </c>
      <c r="L434" s="28"/>
      <c r="M434" s="33">
        <v>177</v>
      </c>
      <c r="N434" s="33"/>
      <c r="O434" s="5">
        <f t="shared" si="6"/>
        <v>0.49166666666666664</v>
      </c>
      <c r="P434" s="33">
        <v>177</v>
      </c>
      <c r="Q434" s="33"/>
      <c r="R434" s="33">
        <v>177</v>
      </c>
      <c r="S434" s="33"/>
      <c r="T434" s="3">
        <v>0</v>
      </c>
      <c r="U434" s="3">
        <v>177</v>
      </c>
      <c r="V434" s="3">
        <v>0</v>
      </c>
      <c r="W434" s="3">
        <v>0</v>
      </c>
      <c r="X434" s="33">
        <v>0</v>
      </c>
      <c r="Y434" s="33"/>
      <c r="Z434" s="3">
        <v>0</v>
      </c>
      <c r="AA434" s="3">
        <v>0</v>
      </c>
      <c r="AB434" s="33">
        <v>0</v>
      </c>
      <c r="AC434" s="33"/>
      <c r="AD434" s="33">
        <v>0</v>
      </c>
      <c r="AE434" s="33"/>
      <c r="AF434" s="33">
        <v>0</v>
      </c>
      <c r="AG434" s="33"/>
      <c r="AH434" s="33"/>
      <c r="AJ434" s="1"/>
    </row>
    <row r="435" spans="2:36" ht="19.5" customHeight="1">
      <c r="B435" s="34"/>
      <c r="C435" s="34"/>
      <c r="D435" s="34"/>
      <c r="E435" s="34"/>
      <c r="F435" s="2">
        <v>4440</v>
      </c>
      <c r="G435" s="35" t="s">
        <v>43</v>
      </c>
      <c r="H435" s="35"/>
      <c r="I435" s="35"/>
      <c r="J435" s="35"/>
      <c r="K435" s="28">
        <v>20325</v>
      </c>
      <c r="L435" s="28"/>
      <c r="M435" s="33">
        <v>15243.75</v>
      </c>
      <c r="N435" s="33"/>
      <c r="O435" s="5">
        <f t="shared" si="6"/>
        <v>0.75</v>
      </c>
      <c r="P435" s="33">
        <v>15243.75</v>
      </c>
      <c r="Q435" s="33"/>
      <c r="R435" s="33">
        <v>15243.75</v>
      </c>
      <c r="S435" s="33"/>
      <c r="T435" s="3">
        <v>0</v>
      </c>
      <c r="U435" s="3">
        <v>15243.75</v>
      </c>
      <c r="V435" s="3">
        <v>0</v>
      </c>
      <c r="W435" s="3">
        <v>0</v>
      </c>
      <c r="X435" s="33">
        <v>0</v>
      </c>
      <c r="Y435" s="33"/>
      <c r="Z435" s="3">
        <v>0</v>
      </c>
      <c r="AA435" s="3">
        <v>0</v>
      </c>
      <c r="AB435" s="33">
        <v>0</v>
      </c>
      <c r="AC435" s="33"/>
      <c r="AD435" s="33">
        <v>0</v>
      </c>
      <c r="AE435" s="33"/>
      <c r="AF435" s="33">
        <v>0</v>
      </c>
      <c r="AG435" s="33"/>
      <c r="AH435" s="33"/>
      <c r="AJ435" s="1"/>
    </row>
    <row r="436" spans="2:36" ht="15" customHeight="1">
      <c r="B436" s="34"/>
      <c r="C436" s="34"/>
      <c r="D436" s="34"/>
      <c r="E436" s="34"/>
      <c r="F436" s="2">
        <v>4480</v>
      </c>
      <c r="G436" s="35" t="s">
        <v>44</v>
      </c>
      <c r="H436" s="35"/>
      <c r="I436" s="35"/>
      <c r="J436" s="35"/>
      <c r="K436" s="28">
        <v>4454</v>
      </c>
      <c r="L436" s="28"/>
      <c r="M436" s="33">
        <v>2228</v>
      </c>
      <c r="N436" s="33"/>
      <c r="O436" s="5">
        <f t="shared" si="6"/>
        <v>0.5002245172878311</v>
      </c>
      <c r="P436" s="33">
        <v>2228</v>
      </c>
      <c r="Q436" s="33"/>
      <c r="R436" s="33">
        <v>2228</v>
      </c>
      <c r="S436" s="33"/>
      <c r="T436" s="3">
        <v>0</v>
      </c>
      <c r="U436" s="3">
        <v>2228</v>
      </c>
      <c r="V436" s="3">
        <v>0</v>
      </c>
      <c r="W436" s="3">
        <v>0</v>
      </c>
      <c r="X436" s="33">
        <v>0</v>
      </c>
      <c r="Y436" s="33"/>
      <c r="Z436" s="3">
        <v>0</v>
      </c>
      <c r="AA436" s="3">
        <v>0</v>
      </c>
      <c r="AB436" s="33">
        <v>0</v>
      </c>
      <c r="AC436" s="33"/>
      <c r="AD436" s="33">
        <v>0</v>
      </c>
      <c r="AE436" s="33"/>
      <c r="AF436" s="33">
        <v>0</v>
      </c>
      <c r="AG436" s="33"/>
      <c r="AH436" s="33"/>
      <c r="AJ436" s="1"/>
    </row>
    <row r="437" spans="2:36" ht="19.5" customHeight="1">
      <c r="B437" s="34"/>
      <c r="C437" s="34"/>
      <c r="D437" s="34"/>
      <c r="E437" s="34"/>
      <c r="F437" s="2">
        <v>4520</v>
      </c>
      <c r="G437" s="35" t="s">
        <v>45</v>
      </c>
      <c r="H437" s="35"/>
      <c r="I437" s="35"/>
      <c r="J437" s="35"/>
      <c r="K437" s="28">
        <v>427</v>
      </c>
      <c r="L437" s="28"/>
      <c r="M437" s="33">
        <v>426.24</v>
      </c>
      <c r="N437" s="33"/>
      <c r="O437" s="5">
        <f t="shared" si="6"/>
        <v>0.9982201405152225</v>
      </c>
      <c r="P437" s="33">
        <v>426.24</v>
      </c>
      <c r="Q437" s="33"/>
      <c r="R437" s="33">
        <v>426.24</v>
      </c>
      <c r="S437" s="33"/>
      <c r="T437" s="3">
        <v>0</v>
      </c>
      <c r="U437" s="3">
        <v>426.24</v>
      </c>
      <c r="V437" s="3">
        <v>0</v>
      </c>
      <c r="W437" s="3">
        <v>0</v>
      </c>
      <c r="X437" s="33">
        <v>0</v>
      </c>
      <c r="Y437" s="33"/>
      <c r="Z437" s="3">
        <v>0</v>
      </c>
      <c r="AA437" s="3">
        <v>0</v>
      </c>
      <c r="AB437" s="33">
        <v>0</v>
      </c>
      <c r="AC437" s="33"/>
      <c r="AD437" s="33">
        <v>0</v>
      </c>
      <c r="AE437" s="33"/>
      <c r="AF437" s="33">
        <v>0</v>
      </c>
      <c r="AG437" s="33"/>
      <c r="AH437" s="33"/>
      <c r="AJ437" s="1"/>
    </row>
    <row r="438" spans="2:36" ht="15" customHeight="1">
      <c r="B438" s="37"/>
      <c r="C438" s="37"/>
      <c r="D438" s="38">
        <v>85204</v>
      </c>
      <c r="E438" s="38"/>
      <c r="F438" s="16"/>
      <c r="G438" s="39" t="s">
        <v>127</v>
      </c>
      <c r="H438" s="39"/>
      <c r="I438" s="39"/>
      <c r="J438" s="39"/>
      <c r="K438" s="27">
        <v>1374865.64</v>
      </c>
      <c r="L438" s="27"/>
      <c r="M438" s="36">
        <v>634975.55</v>
      </c>
      <c r="N438" s="36"/>
      <c r="O438" s="17">
        <f t="shared" si="6"/>
        <v>0.46184552986574023</v>
      </c>
      <c r="P438" s="36">
        <v>634975.55</v>
      </c>
      <c r="Q438" s="36"/>
      <c r="R438" s="36">
        <v>138891.68</v>
      </c>
      <c r="S438" s="36"/>
      <c r="T438" s="18">
        <v>137726.43</v>
      </c>
      <c r="U438" s="18">
        <v>1165.25</v>
      </c>
      <c r="V438" s="18">
        <v>9519.98</v>
      </c>
      <c r="W438" s="18">
        <v>486563.89</v>
      </c>
      <c r="X438" s="36">
        <v>0</v>
      </c>
      <c r="Y438" s="36"/>
      <c r="Z438" s="18">
        <v>0</v>
      </c>
      <c r="AA438" s="18">
        <v>0</v>
      </c>
      <c r="AB438" s="36">
        <v>0</v>
      </c>
      <c r="AC438" s="36"/>
      <c r="AD438" s="36">
        <v>0</v>
      </c>
      <c r="AE438" s="36"/>
      <c r="AF438" s="36">
        <v>0</v>
      </c>
      <c r="AG438" s="36"/>
      <c r="AH438" s="36"/>
      <c r="AJ438" s="1"/>
    </row>
    <row r="439" spans="2:36" ht="33" customHeight="1">
      <c r="B439" s="34"/>
      <c r="C439" s="34"/>
      <c r="D439" s="34"/>
      <c r="E439" s="34"/>
      <c r="F439" s="2">
        <v>2320</v>
      </c>
      <c r="G439" s="35" t="s">
        <v>114</v>
      </c>
      <c r="H439" s="35"/>
      <c r="I439" s="35"/>
      <c r="J439" s="35"/>
      <c r="K439" s="28">
        <v>25333.12</v>
      </c>
      <c r="L439" s="28"/>
      <c r="M439" s="33">
        <v>9519.98</v>
      </c>
      <c r="N439" s="33"/>
      <c r="O439" s="5">
        <f t="shared" si="6"/>
        <v>0.37579184877346333</v>
      </c>
      <c r="P439" s="33">
        <v>9519.98</v>
      </c>
      <c r="Q439" s="33"/>
      <c r="R439" s="33">
        <v>0</v>
      </c>
      <c r="S439" s="33"/>
      <c r="T439" s="3">
        <v>0</v>
      </c>
      <c r="U439" s="3">
        <v>0</v>
      </c>
      <c r="V439" s="3">
        <v>9519.98</v>
      </c>
      <c r="W439" s="3">
        <v>0</v>
      </c>
      <c r="X439" s="33">
        <v>0</v>
      </c>
      <c r="Y439" s="33"/>
      <c r="Z439" s="3">
        <v>0</v>
      </c>
      <c r="AA439" s="3">
        <v>0</v>
      </c>
      <c r="AB439" s="33">
        <v>0</v>
      </c>
      <c r="AC439" s="33"/>
      <c r="AD439" s="33">
        <v>0</v>
      </c>
      <c r="AE439" s="33"/>
      <c r="AF439" s="33">
        <v>0</v>
      </c>
      <c r="AG439" s="33"/>
      <c r="AH439" s="33"/>
      <c r="AJ439" s="1"/>
    </row>
    <row r="440" spans="2:36" ht="15" customHeight="1">
      <c r="B440" s="34"/>
      <c r="C440" s="34"/>
      <c r="D440" s="34"/>
      <c r="E440" s="34"/>
      <c r="F440" s="2">
        <v>3110</v>
      </c>
      <c r="G440" s="35" t="s">
        <v>124</v>
      </c>
      <c r="H440" s="35"/>
      <c r="I440" s="35"/>
      <c r="J440" s="35"/>
      <c r="K440" s="28">
        <v>958351.52</v>
      </c>
      <c r="L440" s="28"/>
      <c r="M440" s="33">
        <v>486563.89</v>
      </c>
      <c r="N440" s="33"/>
      <c r="O440" s="5">
        <f t="shared" si="6"/>
        <v>0.5077092067428453</v>
      </c>
      <c r="P440" s="33">
        <v>486563.89</v>
      </c>
      <c r="Q440" s="33"/>
      <c r="R440" s="33">
        <v>0</v>
      </c>
      <c r="S440" s="33"/>
      <c r="T440" s="3">
        <v>0</v>
      </c>
      <c r="U440" s="3">
        <v>0</v>
      </c>
      <c r="V440" s="3">
        <v>0</v>
      </c>
      <c r="W440" s="3">
        <v>486563.89</v>
      </c>
      <c r="X440" s="33">
        <v>0</v>
      </c>
      <c r="Y440" s="33"/>
      <c r="Z440" s="3">
        <v>0</v>
      </c>
      <c r="AA440" s="3">
        <v>0</v>
      </c>
      <c r="AB440" s="33">
        <v>0</v>
      </c>
      <c r="AC440" s="33"/>
      <c r="AD440" s="33">
        <v>0</v>
      </c>
      <c r="AE440" s="33"/>
      <c r="AF440" s="33">
        <v>0</v>
      </c>
      <c r="AG440" s="33"/>
      <c r="AH440" s="33"/>
      <c r="AJ440" s="1"/>
    </row>
    <row r="441" spans="2:36" ht="15" customHeight="1">
      <c r="B441" s="34"/>
      <c r="C441" s="34"/>
      <c r="D441" s="34"/>
      <c r="E441" s="34"/>
      <c r="F441" s="2">
        <v>4010</v>
      </c>
      <c r="G441" s="35" t="s">
        <v>31</v>
      </c>
      <c r="H441" s="35"/>
      <c r="I441" s="35"/>
      <c r="J441" s="35"/>
      <c r="K441" s="28">
        <v>53952</v>
      </c>
      <c r="L441" s="28"/>
      <c r="M441" s="33">
        <v>19954</v>
      </c>
      <c r="N441" s="33"/>
      <c r="O441" s="5">
        <f t="shared" si="6"/>
        <v>0.3698472716488731</v>
      </c>
      <c r="P441" s="33">
        <v>19954</v>
      </c>
      <c r="Q441" s="33"/>
      <c r="R441" s="33">
        <v>19954</v>
      </c>
      <c r="S441" s="33"/>
      <c r="T441" s="3">
        <v>19954</v>
      </c>
      <c r="U441" s="3">
        <v>0</v>
      </c>
      <c r="V441" s="3">
        <v>0</v>
      </c>
      <c r="W441" s="3">
        <v>0</v>
      </c>
      <c r="X441" s="33">
        <v>0</v>
      </c>
      <c r="Y441" s="33"/>
      <c r="Z441" s="3">
        <v>0</v>
      </c>
      <c r="AA441" s="3">
        <v>0</v>
      </c>
      <c r="AB441" s="33">
        <v>0</v>
      </c>
      <c r="AC441" s="33"/>
      <c r="AD441" s="33">
        <v>0</v>
      </c>
      <c r="AE441" s="33"/>
      <c r="AF441" s="33">
        <v>0</v>
      </c>
      <c r="AG441" s="33"/>
      <c r="AH441" s="33"/>
      <c r="AJ441" s="1"/>
    </row>
    <row r="442" spans="2:36" ht="15" customHeight="1">
      <c r="B442" s="34"/>
      <c r="C442" s="34"/>
      <c r="D442" s="34"/>
      <c r="E442" s="34"/>
      <c r="F442" s="2">
        <v>4110</v>
      </c>
      <c r="G442" s="35" t="s">
        <v>33</v>
      </c>
      <c r="H442" s="35"/>
      <c r="I442" s="35"/>
      <c r="J442" s="35"/>
      <c r="K442" s="28">
        <v>48705</v>
      </c>
      <c r="L442" s="28"/>
      <c r="M442" s="33">
        <v>17443.32</v>
      </c>
      <c r="N442" s="33"/>
      <c r="O442" s="5">
        <f t="shared" si="6"/>
        <v>0.35814228518632585</v>
      </c>
      <c r="P442" s="33">
        <v>17443.32</v>
      </c>
      <c r="Q442" s="33"/>
      <c r="R442" s="33">
        <v>17443.32</v>
      </c>
      <c r="S442" s="33"/>
      <c r="T442" s="3">
        <v>17443.32</v>
      </c>
      <c r="U442" s="3">
        <v>0</v>
      </c>
      <c r="V442" s="3">
        <v>0</v>
      </c>
      <c r="W442" s="3">
        <v>0</v>
      </c>
      <c r="X442" s="33">
        <v>0</v>
      </c>
      <c r="Y442" s="33"/>
      <c r="Z442" s="3">
        <v>0</v>
      </c>
      <c r="AA442" s="3">
        <v>0</v>
      </c>
      <c r="AB442" s="33">
        <v>0</v>
      </c>
      <c r="AC442" s="33"/>
      <c r="AD442" s="33">
        <v>0</v>
      </c>
      <c r="AE442" s="33"/>
      <c r="AF442" s="33">
        <v>0</v>
      </c>
      <c r="AG442" s="33"/>
      <c r="AH442" s="33"/>
      <c r="AJ442" s="1"/>
    </row>
    <row r="443" spans="2:36" ht="15" customHeight="1">
      <c r="B443" s="34"/>
      <c r="C443" s="34"/>
      <c r="D443" s="34"/>
      <c r="E443" s="34"/>
      <c r="F443" s="2">
        <v>4120</v>
      </c>
      <c r="G443" s="35" t="s">
        <v>34</v>
      </c>
      <c r="H443" s="35"/>
      <c r="I443" s="35"/>
      <c r="J443" s="35"/>
      <c r="K443" s="28">
        <v>6834</v>
      </c>
      <c r="L443" s="28"/>
      <c r="M443" s="33">
        <v>1776.73</v>
      </c>
      <c r="N443" s="33"/>
      <c r="O443" s="5">
        <f t="shared" si="6"/>
        <v>0.25998390400936494</v>
      </c>
      <c r="P443" s="33">
        <v>1776.73</v>
      </c>
      <c r="Q443" s="33"/>
      <c r="R443" s="33">
        <v>1776.73</v>
      </c>
      <c r="S443" s="33"/>
      <c r="T443" s="3">
        <v>1776.73</v>
      </c>
      <c r="U443" s="3">
        <v>0</v>
      </c>
      <c r="V443" s="3">
        <v>0</v>
      </c>
      <c r="W443" s="3">
        <v>0</v>
      </c>
      <c r="X443" s="33">
        <v>0</v>
      </c>
      <c r="Y443" s="33"/>
      <c r="Z443" s="3">
        <v>0</v>
      </c>
      <c r="AA443" s="3">
        <v>0</v>
      </c>
      <c r="AB443" s="33">
        <v>0</v>
      </c>
      <c r="AC443" s="33"/>
      <c r="AD443" s="33">
        <v>0</v>
      </c>
      <c r="AE443" s="33"/>
      <c r="AF443" s="33">
        <v>0</v>
      </c>
      <c r="AG443" s="33"/>
      <c r="AH443" s="33"/>
      <c r="AJ443" s="1"/>
    </row>
    <row r="444" spans="2:36" ht="15" customHeight="1">
      <c r="B444" s="34"/>
      <c r="C444" s="34"/>
      <c r="D444" s="34"/>
      <c r="E444" s="34"/>
      <c r="F444" s="2">
        <v>4170</v>
      </c>
      <c r="G444" s="35" t="s">
        <v>35</v>
      </c>
      <c r="H444" s="35"/>
      <c r="I444" s="35"/>
      <c r="J444" s="35"/>
      <c r="K444" s="28">
        <v>240000</v>
      </c>
      <c r="L444" s="28"/>
      <c r="M444" s="33">
        <v>98552.38</v>
      </c>
      <c r="N444" s="33"/>
      <c r="O444" s="5">
        <f t="shared" si="6"/>
        <v>0.4106349166666667</v>
      </c>
      <c r="P444" s="33">
        <v>98552.38</v>
      </c>
      <c r="Q444" s="33"/>
      <c r="R444" s="33">
        <v>98552.38</v>
      </c>
      <c r="S444" s="33"/>
      <c r="T444" s="3">
        <v>98552.38</v>
      </c>
      <c r="U444" s="3">
        <v>0</v>
      </c>
      <c r="V444" s="3">
        <v>0</v>
      </c>
      <c r="W444" s="3">
        <v>0</v>
      </c>
      <c r="X444" s="33">
        <v>0</v>
      </c>
      <c r="Y444" s="33"/>
      <c r="Z444" s="3">
        <v>0</v>
      </c>
      <c r="AA444" s="3">
        <v>0</v>
      </c>
      <c r="AB444" s="33">
        <v>0</v>
      </c>
      <c r="AC444" s="33"/>
      <c r="AD444" s="33">
        <v>0</v>
      </c>
      <c r="AE444" s="33"/>
      <c r="AF444" s="33">
        <v>0</v>
      </c>
      <c r="AG444" s="33"/>
      <c r="AH444" s="33"/>
      <c r="AJ444" s="1"/>
    </row>
    <row r="445" spans="2:36" ht="15" customHeight="1">
      <c r="B445" s="34"/>
      <c r="C445" s="34"/>
      <c r="D445" s="34"/>
      <c r="E445" s="34"/>
      <c r="F445" s="2">
        <v>4210</v>
      </c>
      <c r="G445" s="35" t="s">
        <v>27</v>
      </c>
      <c r="H445" s="35"/>
      <c r="I445" s="35"/>
      <c r="J445" s="35"/>
      <c r="K445" s="28">
        <v>25323</v>
      </c>
      <c r="L445" s="28"/>
      <c r="M445" s="33">
        <v>0</v>
      </c>
      <c r="N445" s="33"/>
      <c r="O445" s="5">
        <f t="shared" si="6"/>
        <v>0</v>
      </c>
      <c r="P445" s="33">
        <v>0</v>
      </c>
      <c r="Q445" s="33"/>
      <c r="R445" s="33">
        <v>0</v>
      </c>
      <c r="S445" s="33"/>
      <c r="T445" s="3">
        <v>0</v>
      </c>
      <c r="U445" s="3">
        <v>0</v>
      </c>
      <c r="V445" s="3">
        <v>0</v>
      </c>
      <c r="W445" s="3">
        <v>0</v>
      </c>
      <c r="X445" s="33">
        <v>0</v>
      </c>
      <c r="Y445" s="33"/>
      <c r="Z445" s="3">
        <v>0</v>
      </c>
      <c r="AA445" s="3">
        <v>0</v>
      </c>
      <c r="AB445" s="33">
        <v>0</v>
      </c>
      <c r="AC445" s="33"/>
      <c r="AD445" s="33">
        <v>0</v>
      </c>
      <c r="AE445" s="33"/>
      <c r="AF445" s="33">
        <v>0</v>
      </c>
      <c r="AG445" s="33"/>
      <c r="AH445" s="33"/>
      <c r="AJ445" s="1"/>
    </row>
    <row r="446" spans="2:36" ht="15" customHeight="1">
      <c r="B446" s="34"/>
      <c r="C446" s="34"/>
      <c r="D446" s="34"/>
      <c r="E446" s="34"/>
      <c r="F446" s="2">
        <v>4300</v>
      </c>
      <c r="G446" s="35" t="s">
        <v>22</v>
      </c>
      <c r="H446" s="35"/>
      <c r="I446" s="35"/>
      <c r="J446" s="35"/>
      <c r="K446" s="28">
        <v>6000</v>
      </c>
      <c r="L446" s="28"/>
      <c r="M446" s="33">
        <v>0</v>
      </c>
      <c r="N446" s="33"/>
      <c r="O446" s="5">
        <f t="shared" si="6"/>
        <v>0</v>
      </c>
      <c r="P446" s="33">
        <v>0</v>
      </c>
      <c r="Q446" s="33"/>
      <c r="R446" s="33">
        <v>0</v>
      </c>
      <c r="S446" s="33"/>
      <c r="T446" s="3">
        <v>0</v>
      </c>
      <c r="U446" s="3">
        <v>0</v>
      </c>
      <c r="V446" s="3">
        <v>0</v>
      </c>
      <c r="W446" s="3">
        <v>0</v>
      </c>
      <c r="X446" s="33">
        <v>0</v>
      </c>
      <c r="Y446" s="33"/>
      <c r="Z446" s="3">
        <v>0</v>
      </c>
      <c r="AA446" s="3">
        <v>0</v>
      </c>
      <c r="AB446" s="33">
        <v>0</v>
      </c>
      <c r="AC446" s="33"/>
      <c r="AD446" s="33">
        <v>0</v>
      </c>
      <c r="AE446" s="33"/>
      <c r="AF446" s="33">
        <v>0</v>
      </c>
      <c r="AG446" s="33"/>
      <c r="AH446" s="33"/>
      <c r="AJ446" s="1"/>
    </row>
    <row r="447" spans="2:36" ht="19.5" customHeight="1">
      <c r="B447" s="34"/>
      <c r="C447" s="34"/>
      <c r="D447" s="34"/>
      <c r="E447" s="34"/>
      <c r="F447" s="2">
        <v>4440</v>
      </c>
      <c r="G447" s="35" t="s">
        <v>43</v>
      </c>
      <c r="H447" s="35"/>
      <c r="I447" s="35"/>
      <c r="J447" s="35"/>
      <c r="K447" s="28">
        <v>1367</v>
      </c>
      <c r="L447" s="28"/>
      <c r="M447" s="33">
        <v>1025.25</v>
      </c>
      <c r="N447" s="33"/>
      <c r="O447" s="5">
        <f t="shared" si="6"/>
        <v>0.75</v>
      </c>
      <c r="P447" s="33">
        <v>1025.25</v>
      </c>
      <c r="Q447" s="33"/>
      <c r="R447" s="33">
        <v>1025.25</v>
      </c>
      <c r="S447" s="33"/>
      <c r="T447" s="3">
        <v>0</v>
      </c>
      <c r="U447" s="3">
        <v>1025.25</v>
      </c>
      <c r="V447" s="3">
        <v>0</v>
      </c>
      <c r="W447" s="3">
        <v>0</v>
      </c>
      <c r="X447" s="33">
        <v>0</v>
      </c>
      <c r="Y447" s="33"/>
      <c r="Z447" s="3">
        <v>0</v>
      </c>
      <c r="AA447" s="3">
        <v>0</v>
      </c>
      <c r="AB447" s="33">
        <v>0</v>
      </c>
      <c r="AC447" s="33"/>
      <c r="AD447" s="33">
        <v>0</v>
      </c>
      <c r="AE447" s="33"/>
      <c r="AF447" s="33">
        <v>0</v>
      </c>
      <c r="AG447" s="33"/>
      <c r="AH447" s="33"/>
      <c r="AJ447" s="1"/>
    </row>
    <row r="448" spans="2:36" ht="19.5" customHeight="1">
      <c r="B448" s="34"/>
      <c r="C448" s="34"/>
      <c r="D448" s="34"/>
      <c r="E448" s="34"/>
      <c r="F448" s="2">
        <v>4700</v>
      </c>
      <c r="G448" s="35" t="s">
        <v>46</v>
      </c>
      <c r="H448" s="35"/>
      <c r="I448" s="35"/>
      <c r="J448" s="35"/>
      <c r="K448" s="28">
        <v>9000</v>
      </c>
      <c r="L448" s="28"/>
      <c r="M448" s="33">
        <v>140</v>
      </c>
      <c r="N448" s="33"/>
      <c r="O448" s="5">
        <f t="shared" si="6"/>
        <v>0.015555555555555555</v>
      </c>
      <c r="P448" s="33">
        <v>140</v>
      </c>
      <c r="Q448" s="33"/>
      <c r="R448" s="33">
        <v>140</v>
      </c>
      <c r="S448" s="33"/>
      <c r="T448" s="3">
        <v>0</v>
      </c>
      <c r="U448" s="3">
        <v>140</v>
      </c>
      <c r="V448" s="3">
        <v>0</v>
      </c>
      <c r="W448" s="3">
        <v>0</v>
      </c>
      <c r="X448" s="33">
        <v>0</v>
      </c>
      <c r="Y448" s="33"/>
      <c r="Z448" s="3">
        <v>0</v>
      </c>
      <c r="AA448" s="3">
        <v>0</v>
      </c>
      <c r="AB448" s="33">
        <v>0</v>
      </c>
      <c r="AC448" s="33"/>
      <c r="AD448" s="33">
        <v>0</v>
      </c>
      <c r="AE448" s="33"/>
      <c r="AF448" s="33">
        <v>0</v>
      </c>
      <c r="AG448" s="33"/>
      <c r="AH448" s="33"/>
      <c r="AJ448" s="1"/>
    </row>
    <row r="449" spans="2:36" ht="19.5" customHeight="1">
      <c r="B449" s="37"/>
      <c r="C449" s="37"/>
      <c r="D449" s="38">
        <v>85205</v>
      </c>
      <c r="E449" s="38"/>
      <c r="F449" s="16"/>
      <c r="G449" s="39" t="s">
        <v>128</v>
      </c>
      <c r="H449" s="39"/>
      <c r="I449" s="39"/>
      <c r="J449" s="39"/>
      <c r="K449" s="27">
        <v>358564.58</v>
      </c>
      <c r="L449" s="27"/>
      <c r="M449" s="36">
        <v>184644.58</v>
      </c>
      <c r="N449" s="36"/>
      <c r="O449" s="17">
        <f t="shared" si="6"/>
        <v>0.5149548792577336</v>
      </c>
      <c r="P449" s="36">
        <v>184644.58</v>
      </c>
      <c r="Q449" s="36"/>
      <c r="R449" s="36">
        <v>184644.58</v>
      </c>
      <c r="S449" s="36"/>
      <c r="T449" s="18">
        <v>160306.96</v>
      </c>
      <c r="U449" s="18">
        <v>24337.62</v>
      </c>
      <c r="V449" s="18">
        <v>0</v>
      </c>
      <c r="W449" s="18">
        <v>0</v>
      </c>
      <c r="X449" s="36">
        <v>0</v>
      </c>
      <c r="Y449" s="36"/>
      <c r="Z449" s="18">
        <v>0</v>
      </c>
      <c r="AA449" s="18">
        <v>0</v>
      </c>
      <c r="AB449" s="36">
        <v>0</v>
      </c>
      <c r="AC449" s="36"/>
      <c r="AD449" s="36">
        <v>0</v>
      </c>
      <c r="AE449" s="36"/>
      <c r="AF449" s="36">
        <v>0</v>
      </c>
      <c r="AG449" s="36"/>
      <c r="AH449" s="36"/>
      <c r="AJ449" s="1"/>
    </row>
    <row r="450" spans="2:36" ht="39" customHeight="1">
      <c r="B450" s="34"/>
      <c r="C450" s="34"/>
      <c r="D450" s="34"/>
      <c r="E450" s="34"/>
      <c r="F450" s="2">
        <v>2910</v>
      </c>
      <c r="G450" s="35" t="s">
        <v>129</v>
      </c>
      <c r="H450" s="35"/>
      <c r="I450" s="35"/>
      <c r="J450" s="35"/>
      <c r="K450" s="28">
        <v>1440.58</v>
      </c>
      <c r="L450" s="28"/>
      <c r="M450" s="33">
        <v>1440.58</v>
      </c>
      <c r="N450" s="33"/>
      <c r="O450" s="5">
        <f t="shared" si="6"/>
        <v>1</v>
      </c>
      <c r="P450" s="33">
        <v>1440.58</v>
      </c>
      <c r="Q450" s="33"/>
      <c r="R450" s="33">
        <v>1440.58</v>
      </c>
      <c r="S450" s="33"/>
      <c r="T450" s="3">
        <v>0</v>
      </c>
      <c r="U450" s="3">
        <v>1440.58</v>
      </c>
      <c r="V450" s="3">
        <v>0</v>
      </c>
      <c r="W450" s="3">
        <v>0</v>
      </c>
      <c r="X450" s="33">
        <v>0</v>
      </c>
      <c r="Y450" s="33"/>
      <c r="Z450" s="3">
        <v>0</v>
      </c>
      <c r="AA450" s="3">
        <v>0</v>
      </c>
      <c r="AB450" s="33">
        <v>0</v>
      </c>
      <c r="AC450" s="33"/>
      <c r="AD450" s="33">
        <v>0</v>
      </c>
      <c r="AE450" s="33"/>
      <c r="AF450" s="33">
        <v>0</v>
      </c>
      <c r="AG450" s="33"/>
      <c r="AH450" s="33"/>
      <c r="AJ450" s="1"/>
    </row>
    <row r="451" spans="2:36" ht="15" customHeight="1">
      <c r="B451" s="34"/>
      <c r="C451" s="34"/>
      <c r="D451" s="34"/>
      <c r="E451" s="34"/>
      <c r="F451" s="2">
        <v>4010</v>
      </c>
      <c r="G451" s="35" t="s">
        <v>31</v>
      </c>
      <c r="H451" s="35"/>
      <c r="I451" s="35"/>
      <c r="J451" s="35"/>
      <c r="K451" s="28">
        <v>240822</v>
      </c>
      <c r="L451" s="28"/>
      <c r="M451" s="33">
        <v>119390.52</v>
      </c>
      <c r="N451" s="33"/>
      <c r="O451" s="5">
        <f t="shared" si="6"/>
        <v>0.4957625133916337</v>
      </c>
      <c r="P451" s="33">
        <v>119390.52</v>
      </c>
      <c r="Q451" s="33"/>
      <c r="R451" s="33">
        <v>119390.52</v>
      </c>
      <c r="S451" s="33"/>
      <c r="T451" s="3">
        <v>119390.52</v>
      </c>
      <c r="U451" s="3">
        <v>0</v>
      </c>
      <c r="V451" s="3">
        <v>0</v>
      </c>
      <c r="W451" s="3">
        <v>0</v>
      </c>
      <c r="X451" s="33">
        <v>0</v>
      </c>
      <c r="Y451" s="33"/>
      <c r="Z451" s="3">
        <v>0</v>
      </c>
      <c r="AA451" s="3">
        <v>0</v>
      </c>
      <c r="AB451" s="33">
        <v>0</v>
      </c>
      <c r="AC451" s="33"/>
      <c r="AD451" s="33">
        <v>0</v>
      </c>
      <c r="AE451" s="33"/>
      <c r="AF451" s="33">
        <v>0</v>
      </c>
      <c r="AG451" s="33"/>
      <c r="AH451" s="33"/>
      <c r="AJ451" s="1"/>
    </row>
    <row r="452" spans="2:36" ht="15" customHeight="1">
      <c r="B452" s="34"/>
      <c r="C452" s="34"/>
      <c r="D452" s="34"/>
      <c r="E452" s="34"/>
      <c r="F452" s="2">
        <v>4040</v>
      </c>
      <c r="G452" s="35" t="s">
        <v>32</v>
      </c>
      <c r="H452" s="35"/>
      <c r="I452" s="35"/>
      <c r="J452" s="35"/>
      <c r="K452" s="28">
        <v>20000</v>
      </c>
      <c r="L452" s="28"/>
      <c r="M452" s="33">
        <v>20000</v>
      </c>
      <c r="N452" s="33"/>
      <c r="O452" s="5">
        <f t="shared" si="6"/>
        <v>1</v>
      </c>
      <c r="P452" s="33">
        <v>20000</v>
      </c>
      <c r="Q452" s="33"/>
      <c r="R452" s="33">
        <v>20000</v>
      </c>
      <c r="S452" s="33"/>
      <c r="T452" s="3">
        <v>20000</v>
      </c>
      <c r="U452" s="3">
        <v>0</v>
      </c>
      <c r="V452" s="3">
        <v>0</v>
      </c>
      <c r="W452" s="3">
        <v>0</v>
      </c>
      <c r="X452" s="33">
        <v>0</v>
      </c>
      <c r="Y452" s="33"/>
      <c r="Z452" s="3">
        <v>0</v>
      </c>
      <c r="AA452" s="3">
        <v>0</v>
      </c>
      <c r="AB452" s="33">
        <v>0</v>
      </c>
      <c r="AC452" s="33"/>
      <c r="AD452" s="33">
        <v>0</v>
      </c>
      <c r="AE452" s="33"/>
      <c r="AF452" s="33">
        <v>0</v>
      </c>
      <c r="AG452" s="33"/>
      <c r="AH452" s="33"/>
      <c r="AJ452" s="1"/>
    </row>
    <row r="453" spans="2:36" ht="15" customHeight="1">
      <c r="B453" s="34"/>
      <c r="C453" s="34"/>
      <c r="D453" s="34"/>
      <c r="E453" s="34"/>
      <c r="F453" s="2">
        <v>4110</v>
      </c>
      <c r="G453" s="35" t="s">
        <v>33</v>
      </c>
      <c r="H453" s="35"/>
      <c r="I453" s="35"/>
      <c r="J453" s="35"/>
      <c r="K453" s="28">
        <v>43373</v>
      </c>
      <c r="L453" s="28"/>
      <c r="M453" s="33">
        <v>18704.8</v>
      </c>
      <c r="N453" s="33"/>
      <c r="O453" s="5">
        <f t="shared" si="6"/>
        <v>0.4312544670647638</v>
      </c>
      <c r="P453" s="33">
        <v>18704.8</v>
      </c>
      <c r="Q453" s="33"/>
      <c r="R453" s="33">
        <v>18704.8</v>
      </c>
      <c r="S453" s="33"/>
      <c r="T453" s="3">
        <v>18704.8</v>
      </c>
      <c r="U453" s="3">
        <v>0</v>
      </c>
      <c r="V453" s="3">
        <v>0</v>
      </c>
      <c r="W453" s="3">
        <v>0</v>
      </c>
      <c r="X453" s="33">
        <v>0</v>
      </c>
      <c r="Y453" s="33"/>
      <c r="Z453" s="3">
        <v>0</v>
      </c>
      <c r="AA453" s="3">
        <v>0</v>
      </c>
      <c r="AB453" s="33">
        <v>0</v>
      </c>
      <c r="AC453" s="33"/>
      <c r="AD453" s="33">
        <v>0</v>
      </c>
      <c r="AE453" s="33"/>
      <c r="AF453" s="33">
        <v>0</v>
      </c>
      <c r="AG453" s="33"/>
      <c r="AH453" s="33"/>
      <c r="AJ453" s="1"/>
    </row>
    <row r="454" spans="2:36" ht="15" customHeight="1">
      <c r="B454" s="34"/>
      <c r="C454" s="34"/>
      <c r="D454" s="34"/>
      <c r="E454" s="34"/>
      <c r="F454" s="2">
        <v>4120</v>
      </c>
      <c r="G454" s="35" t="s">
        <v>34</v>
      </c>
      <c r="H454" s="35"/>
      <c r="I454" s="35"/>
      <c r="J454" s="35"/>
      <c r="K454" s="28">
        <v>6076</v>
      </c>
      <c r="L454" s="28"/>
      <c r="M454" s="33">
        <v>2211.64</v>
      </c>
      <c r="N454" s="33"/>
      <c r="O454" s="5">
        <f t="shared" si="6"/>
        <v>0.36399605003291635</v>
      </c>
      <c r="P454" s="33">
        <v>2211.64</v>
      </c>
      <c r="Q454" s="33"/>
      <c r="R454" s="33">
        <v>2211.64</v>
      </c>
      <c r="S454" s="33"/>
      <c r="T454" s="3">
        <v>2211.64</v>
      </c>
      <c r="U454" s="3">
        <v>0</v>
      </c>
      <c r="V454" s="3">
        <v>0</v>
      </c>
      <c r="W454" s="3">
        <v>0</v>
      </c>
      <c r="X454" s="33">
        <v>0</v>
      </c>
      <c r="Y454" s="33"/>
      <c r="Z454" s="3">
        <v>0</v>
      </c>
      <c r="AA454" s="3">
        <v>0</v>
      </c>
      <c r="AB454" s="33">
        <v>0</v>
      </c>
      <c r="AC454" s="33"/>
      <c r="AD454" s="33">
        <v>0</v>
      </c>
      <c r="AE454" s="33"/>
      <c r="AF454" s="33">
        <v>0</v>
      </c>
      <c r="AG454" s="33"/>
      <c r="AH454" s="33"/>
      <c r="AJ454" s="1"/>
    </row>
    <row r="455" spans="2:36" ht="15" customHeight="1">
      <c r="B455" s="34"/>
      <c r="C455" s="34"/>
      <c r="D455" s="34"/>
      <c r="E455" s="34"/>
      <c r="F455" s="2">
        <v>4170</v>
      </c>
      <c r="G455" s="35" t="s">
        <v>35</v>
      </c>
      <c r="H455" s="35"/>
      <c r="I455" s="35"/>
      <c r="J455" s="35"/>
      <c r="K455" s="28">
        <v>200</v>
      </c>
      <c r="L455" s="28"/>
      <c r="M455" s="33">
        <v>0</v>
      </c>
      <c r="N455" s="33"/>
      <c r="O455" s="5">
        <f t="shared" si="6"/>
        <v>0</v>
      </c>
      <c r="P455" s="33">
        <v>0</v>
      </c>
      <c r="Q455" s="33"/>
      <c r="R455" s="33">
        <v>0</v>
      </c>
      <c r="S455" s="33"/>
      <c r="T455" s="3">
        <v>0</v>
      </c>
      <c r="U455" s="3">
        <v>0</v>
      </c>
      <c r="V455" s="3">
        <v>0</v>
      </c>
      <c r="W455" s="3">
        <v>0</v>
      </c>
      <c r="X455" s="33">
        <v>0</v>
      </c>
      <c r="Y455" s="33"/>
      <c r="Z455" s="3">
        <v>0</v>
      </c>
      <c r="AA455" s="3">
        <v>0</v>
      </c>
      <c r="AB455" s="33">
        <v>0</v>
      </c>
      <c r="AC455" s="33"/>
      <c r="AD455" s="33">
        <v>0</v>
      </c>
      <c r="AE455" s="33"/>
      <c r="AF455" s="33">
        <v>0</v>
      </c>
      <c r="AG455" s="33"/>
      <c r="AH455" s="33"/>
      <c r="AJ455" s="1"/>
    </row>
    <row r="456" spans="2:36" ht="15" customHeight="1">
      <c r="B456" s="34"/>
      <c r="C456" s="34"/>
      <c r="D456" s="34"/>
      <c r="E456" s="34"/>
      <c r="F456" s="2">
        <v>4210</v>
      </c>
      <c r="G456" s="35" t="s">
        <v>27</v>
      </c>
      <c r="H456" s="35"/>
      <c r="I456" s="35"/>
      <c r="J456" s="35"/>
      <c r="K456" s="28">
        <v>7160</v>
      </c>
      <c r="L456" s="28"/>
      <c r="M456" s="33">
        <v>1563.41</v>
      </c>
      <c r="N456" s="33"/>
      <c r="O456" s="5">
        <f t="shared" si="6"/>
        <v>0.21835335195530728</v>
      </c>
      <c r="P456" s="33">
        <v>1563.41</v>
      </c>
      <c r="Q456" s="33"/>
      <c r="R456" s="33">
        <v>1563.41</v>
      </c>
      <c r="S456" s="33"/>
      <c r="T456" s="3">
        <v>0</v>
      </c>
      <c r="U456" s="3">
        <v>1563.41</v>
      </c>
      <c r="V456" s="3">
        <v>0</v>
      </c>
      <c r="W456" s="3">
        <v>0</v>
      </c>
      <c r="X456" s="33">
        <v>0</v>
      </c>
      <c r="Y456" s="33"/>
      <c r="Z456" s="3">
        <v>0</v>
      </c>
      <c r="AA456" s="3">
        <v>0</v>
      </c>
      <c r="AB456" s="33">
        <v>0</v>
      </c>
      <c r="AC456" s="33"/>
      <c r="AD456" s="33">
        <v>0</v>
      </c>
      <c r="AE456" s="33"/>
      <c r="AF456" s="33">
        <v>0</v>
      </c>
      <c r="AG456" s="33"/>
      <c r="AH456" s="33"/>
      <c r="AJ456" s="1"/>
    </row>
    <row r="457" spans="2:36" ht="15" customHeight="1">
      <c r="B457" s="34"/>
      <c r="C457" s="34"/>
      <c r="D457" s="34"/>
      <c r="E457" s="34"/>
      <c r="F457" s="2">
        <v>4220</v>
      </c>
      <c r="G457" s="35" t="s">
        <v>92</v>
      </c>
      <c r="H457" s="35"/>
      <c r="I457" s="35"/>
      <c r="J457" s="35"/>
      <c r="K457" s="28">
        <v>3250</v>
      </c>
      <c r="L457" s="28"/>
      <c r="M457" s="33">
        <v>665.77</v>
      </c>
      <c r="N457" s="33"/>
      <c r="O457" s="5">
        <f t="shared" si="6"/>
        <v>0.2048523076923077</v>
      </c>
      <c r="P457" s="33">
        <v>665.77</v>
      </c>
      <c r="Q457" s="33"/>
      <c r="R457" s="33">
        <v>665.77</v>
      </c>
      <c r="S457" s="33"/>
      <c r="T457" s="3">
        <v>0</v>
      </c>
      <c r="U457" s="3">
        <v>665.77</v>
      </c>
      <c r="V457" s="3">
        <v>0</v>
      </c>
      <c r="W457" s="3">
        <v>0</v>
      </c>
      <c r="X457" s="33">
        <v>0</v>
      </c>
      <c r="Y457" s="33"/>
      <c r="Z457" s="3">
        <v>0</v>
      </c>
      <c r="AA457" s="3">
        <v>0</v>
      </c>
      <c r="AB457" s="33">
        <v>0</v>
      </c>
      <c r="AC457" s="33"/>
      <c r="AD457" s="33">
        <v>0</v>
      </c>
      <c r="AE457" s="33"/>
      <c r="AF457" s="33">
        <v>0</v>
      </c>
      <c r="AG457" s="33"/>
      <c r="AH457" s="33"/>
      <c r="AJ457" s="1"/>
    </row>
    <row r="458" spans="2:36" ht="19.5" customHeight="1">
      <c r="B458" s="34"/>
      <c r="C458" s="34"/>
      <c r="D458" s="34"/>
      <c r="E458" s="34"/>
      <c r="F458" s="2">
        <v>4230</v>
      </c>
      <c r="G458" s="35" t="s">
        <v>125</v>
      </c>
      <c r="H458" s="35"/>
      <c r="I458" s="35"/>
      <c r="J458" s="35"/>
      <c r="K458" s="28">
        <v>700</v>
      </c>
      <c r="L458" s="28"/>
      <c r="M458" s="33">
        <v>23.81</v>
      </c>
      <c r="N458" s="33"/>
      <c r="O458" s="5">
        <f t="shared" si="6"/>
        <v>0.03401428571428571</v>
      </c>
      <c r="P458" s="33">
        <v>23.81</v>
      </c>
      <c r="Q458" s="33"/>
      <c r="R458" s="33">
        <v>23.81</v>
      </c>
      <c r="S458" s="33"/>
      <c r="T458" s="3">
        <v>0</v>
      </c>
      <c r="U458" s="3">
        <v>23.81</v>
      </c>
      <c r="V458" s="3">
        <v>0</v>
      </c>
      <c r="W458" s="3">
        <v>0</v>
      </c>
      <c r="X458" s="33">
        <v>0</v>
      </c>
      <c r="Y458" s="33"/>
      <c r="Z458" s="3">
        <v>0</v>
      </c>
      <c r="AA458" s="3">
        <v>0</v>
      </c>
      <c r="AB458" s="33">
        <v>0</v>
      </c>
      <c r="AC458" s="33"/>
      <c r="AD458" s="33">
        <v>0</v>
      </c>
      <c r="AE458" s="33"/>
      <c r="AF458" s="33">
        <v>0</v>
      </c>
      <c r="AG458" s="33"/>
      <c r="AH458" s="33"/>
      <c r="AJ458" s="1"/>
    </row>
    <row r="459" spans="2:36" ht="15" customHeight="1">
      <c r="B459" s="34"/>
      <c r="C459" s="34"/>
      <c r="D459" s="34"/>
      <c r="E459" s="34"/>
      <c r="F459" s="2">
        <v>4260</v>
      </c>
      <c r="G459" s="35" t="s">
        <v>36</v>
      </c>
      <c r="H459" s="35"/>
      <c r="I459" s="35"/>
      <c r="J459" s="35"/>
      <c r="K459" s="28">
        <v>13922</v>
      </c>
      <c r="L459" s="28"/>
      <c r="M459" s="33">
        <v>9163.52</v>
      </c>
      <c r="N459" s="33"/>
      <c r="O459" s="5">
        <f t="shared" si="6"/>
        <v>0.6582042809941101</v>
      </c>
      <c r="P459" s="33">
        <v>9163.52</v>
      </c>
      <c r="Q459" s="33"/>
      <c r="R459" s="33">
        <v>9163.52</v>
      </c>
      <c r="S459" s="33"/>
      <c r="T459" s="3">
        <v>0</v>
      </c>
      <c r="U459" s="3">
        <v>9163.52</v>
      </c>
      <c r="V459" s="3">
        <v>0</v>
      </c>
      <c r="W459" s="3">
        <v>0</v>
      </c>
      <c r="X459" s="33">
        <v>0</v>
      </c>
      <c r="Y459" s="33"/>
      <c r="Z459" s="3">
        <v>0</v>
      </c>
      <c r="AA459" s="3">
        <v>0</v>
      </c>
      <c r="AB459" s="33">
        <v>0</v>
      </c>
      <c r="AC459" s="33"/>
      <c r="AD459" s="33">
        <v>0</v>
      </c>
      <c r="AE459" s="33"/>
      <c r="AF459" s="33">
        <v>0</v>
      </c>
      <c r="AG459" s="33"/>
      <c r="AH459" s="33"/>
      <c r="AJ459" s="1"/>
    </row>
    <row r="460" spans="2:36" ht="15" customHeight="1">
      <c r="B460" s="34"/>
      <c r="C460" s="34"/>
      <c r="D460" s="34"/>
      <c r="E460" s="34"/>
      <c r="F460" s="2">
        <v>4280</v>
      </c>
      <c r="G460" s="35" t="s">
        <v>38</v>
      </c>
      <c r="H460" s="35"/>
      <c r="I460" s="35"/>
      <c r="J460" s="35"/>
      <c r="K460" s="28">
        <v>320</v>
      </c>
      <c r="L460" s="28"/>
      <c r="M460" s="33">
        <v>226.8</v>
      </c>
      <c r="N460" s="33"/>
      <c r="O460" s="5">
        <f t="shared" si="6"/>
        <v>0.70875</v>
      </c>
      <c r="P460" s="33">
        <v>226.8</v>
      </c>
      <c r="Q460" s="33"/>
      <c r="R460" s="33">
        <v>226.8</v>
      </c>
      <c r="S460" s="33"/>
      <c r="T460" s="3">
        <v>0</v>
      </c>
      <c r="U460" s="3">
        <v>226.8</v>
      </c>
      <c r="V460" s="3">
        <v>0</v>
      </c>
      <c r="W460" s="3">
        <v>0</v>
      </c>
      <c r="X460" s="33">
        <v>0</v>
      </c>
      <c r="Y460" s="33"/>
      <c r="Z460" s="3">
        <v>0</v>
      </c>
      <c r="AA460" s="3">
        <v>0</v>
      </c>
      <c r="AB460" s="33">
        <v>0</v>
      </c>
      <c r="AC460" s="33"/>
      <c r="AD460" s="33">
        <v>0</v>
      </c>
      <c r="AE460" s="33"/>
      <c r="AF460" s="33">
        <v>0</v>
      </c>
      <c r="AG460" s="33"/>
      <c r="AH460" s="33"/>
      <c r="AJ460" s="1"/>
    </row>
    <row r="461" spans="2:36" ht="15" customHeight="1">
      <c r="B461" s="34"/>
      <c r="C461" s="34"/>
      <c r="D461" s="34"/>
      <c r="E461" s="34"/>
      <c r="F461" s="2">
        <v>4300</v>
      </c>
      <c r="G461" s="35" t="s">
        <v>22</v>
      </c>
      <c r="H461" s="35"/>
      <c r="I461" s="35"/>
      <c r="J461" s="35"/>
      <c r="K461" s="28">
        <v>8700</v>
      </c>
      <c r="L461" s="28"/>
      <c r="M461" s="33">
        <v>3096.07</v>
      </c>
      <c r="N461" s="33"/>
      <c r="O461" s="5">
        <f t="shared" si="6"/>
        <v>0.35587011494252874</v>
      </c>
      <c r="P461" s="33">
        <v>3096.07</v>
      </c>
      <c r="Q461" s="33"/>
      <c r="R461" s="33">
        <v>3096.07</v>
      </c>
      <c r="S461" s="33"/>
      <c r="T461" s="3">
        <v>0</v>
      </c>
      <c r="U461" s="3">
        <v>3096.07</v>
      </c>
      <c r="V461" s="3">
        <v>0</v>
      </c>
      <c r="W461" s="3">
        <v>0</v>
      </c>
      <c r="X461" s="33">
        <v>0</v>
      </c>
      <c r="Y461" s="33"/>
      <c r="Z461" s="3">
        <v>0</v>
      </c>
      <c r="AA461" s="3">
        <v>0</v>
      </c>
      <c r="AB461" s="33">
        <v>0</v>
      </c>
      <c r="AC461" s="33"/>
      <c r="AD461" s="33">
        <v>0</v>
      </c>
      <c r="AE461" s="33"/>
      <c r="AF461" s="33">
        <v>0</v>
      </c>
      <c r="AG461" s="33"/>
      <c r="AH461" s="33"/>
      <c r="AJ461" s="1"/>
    </row>
    <row r="462" spans="2:36" ht="15" customHeight="1">
      <c r="B462" s="34"/>
      <c r="C462" s="34"/>
      <c r="D462" s="34"/>
      <c r="E462" s="34"/>
      <c r="F462" s="2">
        <v>4350</v>
      </c>
      <c r="G462" s="35" t="s">
        <v>39</v>
      </c>
      <c r="H462" s="35"/>
      <c r="I462" s="35"/>
      <c r="J462" s="35"/>
      <c r="K462" s="28">
        <v>520</v>
      </c>
      <c r="L462" s="28"/>
      <c r="M462" s="33">
        <v>123.34</v>
      </c>
      <c r="N462" s="33"/>
      <c r="O462" s="5">
        <f t="shared" si="6"/>
        <v>0.2371923076923077</v>
      </c>
      <c r="P462" s="33">
        <v>123.34</v>
      </c>
      <c r="Q462" s="33"/>
      <c r="R462" s="33">
        <v>123.34</v>
      </c>
      <c r="S462" s="33"/>
      <c r="T462" s="3">
        <v>0</v>
      </c>
      <c r="U462" s="3">
        <v>123.34</v>
      </c>
      <c r="V462" s="3">
        <v>0</v>
      </c>
      <c r="W462" s="3">
        <v>0</v>
      </c>
      <c r="X462" s="33">
        <v>0</v>
      </c>
      <c r="Y462" s="33"/>
      <c r="Z462" s="3">
        <v>0</v>
      </c>
      <c r="AA462" s="3">
        <v>0</v>
      </c>
      <c r="AB462" s="33">
        <v>0</v>
      </c>
      <c r="AC462" s="33"/>
      <c r="AD462" s="33">
        <v>0</v>
      </c>
      <c r="AE462" s="33"/>
      <c r="AF462" s="33">
        <v>0</v>
      </c>
      <c r="AG462" s="33"/>
      <c r="AH462" s="33"/>
      <c r="AJ462" s="1"/>
    </row>
    <row r="463" spans="2:36" ht="26.25" customHeight="1">
      <c r="B463" s="34"/>
      <c r="C463" s="34"/>
      <c r="D463" s="34"/>
      <c r="E463" s="34"/>
      <c r="F463" s="2">
        <v>4370</v>
      </c>
      <c r="G463" s="35" t="s">
        <v>41</v>
      </c>
      <c r="H463" s="35"/>
      <c r="I463" s="35"/>
      <c r="J463" s="35"/>
      <c r="K463" s="28">
        <v>1220</v>
      </c>
      <c r="L463" s="28"/>
      <c r="M463" s="33">
        <v>589.61</v>
      </c>
      <c r="N463" s="33"/>
      <c r="O463" s="5">
        <f t="shared" si="6"/>
        <v>0.48328688524590163</v>
      </c>
      <c r="P463" s="33">
        <v>589.61</v>
      </c>
      <c r="Q463" s="33"/>
      <c r="R463" s="33">
        <v>589.61</v>
      </c>
      <c r="S463" s="33"/>
      <c r="T463" s="3">
        <v>0</v>
      </c>
      <c r="U463" s="3">
        <v>589.61</v>
      </c>
      <c r="V463" s="3">
        <v>0</v>
      </c>
      <c r="W463" s="3">
        <v>0</v>
      </c>
      <c r="X463" s="33">
        <v>0</v>
      </c>
      <c r="Y463" s="33"/>
      <c r="Z463" s="3">
        <v>0</v>
      </c>
      <c r="AA463" s="3">
        <v>0</v>
      </c>
      <c r="AB463" s="33">
        <v>0</v>
      </c>
      <c r="AC463" s="33"/>
      <c r="AD463" s="33">
        <v>0</v>
      </c>
      <c r="AE463" s="33"/>
      <c r="AF463" s="33">
        <v>0</v>
      </c>
      <c r="AG463" s="33"/>
      <c r="AH463" s="33"/>
      <c r="AJ463" s="1"/>
    </row>
    <row r="464" spans="2:36" ht="15" customHeight="1">
      <c r="B464" s="34"/>
      <c r="C464" s="34"/>
      <c r="D464" s="34"/>
      <c r="E464" s="34"/>
      <c r="F464" s="2">
        <v>4410</v>
      </c>
      <c r="G464" s="35" t="s">
        <v>42</v>
      </c>
      <c r="H464" s="35"/>
      <c r="I464" s="35"/>
      <c r="J464" s="35"/>
      <c r="K464" s="28">
        <v>1000</v>
      </c>
      <c r="L464" s="28"/>
      <c r="M464" s="33">
        <v>85.91</v>
      </c>
      <c r="N464" s="33"/>
      <c r="O464" s="5">
        <f t="shared" si="6"/>
        <v>0.08591</v>
      </c>
      <c r="P464" s="33">
        <v>85.91</v>
      </c>
      <c r="Q464" s="33"/>
      <c r="R464" s="33">
        <v>85.91</v>
      </c>
      <c r="S464" s="33"/>
      <c r="T464" s="3">
        <v>0</v>
      </c>
      <c r="U464" s="3">
        <v>85.91</v>
      </c>
      <c r="V464" s="3">
        <v>0</v>
      </c>
      <c r="W464" s="3">
        <v>0</v>
      </c>
      <c r="X464" s="33">
        <v>0</v>
      </c>
      <c r="Y464" s="33"/>
      <c r="Z464" s="3">
        <v>0</v>
      </c>
      <c r="AA464" s="3">
        <v>0</v>
      </c>
      <c r="AB464" s="33">
        <v>0</v>
      </c>
      <c r="AC464" s="33"/>
      <c r="AD464" s="33">
        <v>0</v>
      </c>
      <c r="AE464" s="33"/>
      <c r="AF464" s="33">
        <v>0</v>
      </c>
      <c r="AG464" s="33"/>
      <c r="AH464" s="33"/>
      <c r="AJ464" s="1"/>
    </row>
    <row r="465" spans="2:36" ht="19.5" customHeight="1">
      <c r="B465" s="34"/>
      <c r="C465" s="34"/>
      <c r="D465" s="34"/>
      <c r="E465" s="34"/>
      <c r="F465" s="2">
        <v>4440</v>
      </c>
      <c r="G465" s="35" t="s">
        <v>43</v>
      </c>
      <c r="H465" s="35"/>
      <c r="I465" s="35"/>
      <c r="J465" s="35"/>
      <c r="K465" s="28">
        <v>8937</v>
      </c>
      <c r="L465" s="28"/>
      <c r="M465" s="33">
        <v>6702.75</v>
      </c>
      <c r="N465" s="33"/>
      <c r="O465" s="5">
        <f aca="true" t="shared" si="7" ref="O465:O528">M465/K465</f>
        <v>0.75</v>
      </c>
      <c r="P465" s="33">
        <v>6702.75</v>
      </c>
      <c r="Q465" s="33"/>
      <c r="R465" s="33">
        <v>6702.75</v>
      </c>
      <c r="S465" s="33"/>
      <c r="T465" s="3">
        <v>0</v>
      </c>
      <c r="U465" s="3">
        <v>6702.75</v>
      </c>
      <c r="V465" s="3">
        <v>0</v>
      </c>
      <c r="W465" s="3">
        <v>0</v>
      </c>
      <c r="X465" s="33">
        <v>0</v>
      </c>
      <c r="Y465" s="33"/>
      <c r="Z465" s="3">
        <v>0</v>
      </c>
      <c r="AA465" s="3">
        <v>0</v>
      </c>
      <c r="AB465" s="33">
        <v>0</v>
      </c>
      <c r="AC465" s="33"/>
      <c r="AD465" s="33">
        <v>0</v>
      </c>
      <c r="AE465" s="33"/>
      <c r="AF465" s="33">
        <v>0</v>
      </c>
      <c r="AG465" s="33"/>
      <c r="AH465" s="33"/>
      <c r="AJ465" s="1"/>
    </row>
    <row r="466" spans="2:36" ht="39" customHeight="1">
      <c r="B466" s="34"/>
      <c r="C466" s="34"/>
      <c r="D466" s="34"/>
      <c r="E466" s="34"/>
      <c r="F466" s="2">
        <v>4560</v>
      </c>
      <c r="G466" s="35" t="s">
        <v>130</v>
      </c>
      <c r="H466" s="35"/>
      <c r="I466" s="35"/>
      <c r="J466" s="35"/>
      <c r="K466" s="28">
        <v>124</v>
      </c>
      <c r="L466" s="28"/>
      <c r="M466" s="33">
        <v>124</v>
      </c>
      <c r="N466" s="33"/>
      <c r="O466" s="5">
        <f t="shared" si="7"/>
        <v>1</v>
      </c>
      <c r="P466" s="33">
        <v>124</v>
      </c>
      <c r="Q466" s="33"/>
      <c r="R466" s="33">
        <v>124</v>
      </c>
      <c r="S466" s="33"/>
      <c r="T466" s="3">
        <v>0</v>
      </c>
      <c r="U466" s="3">
        <v>124</v>
      </c>
      <c r="V466" s="3">
        <v>0</v>
      </c>
      <c r="W466" s="3">
        <v>0</v>
      </c>
      <c r="X466" s="33">
        <v>0</v>
      </c>
      <c r="Y466" s="33"/>
      <c r="Z466" s="3">
        <v>0</v>
      </c>
      <c r="AA466" s="3">
        <v>0</v>
      </c>
      <c r="AB466" s="33">
        <v>0</v>
      </c>
      <c r="AC466" s="33"/>
      <c r="AD466" s="33">
        <v>0</v>
      </c>
      <c r="AE466" s="33"/>
      <c r="AF466" s="33">
        <v>0</v>
      </c>
      <c r="AG466" s="33"/>
      <c r="AH466" s="33"/>
      <c r="AJ466" s="1"/>
    </row>
    <row r="467" spans="2:36" ht="19.5" customHeight="1">
      <c r="B467" s="34"/>
      <c r="C467" s="34"/>
      <c r="D467" s="34"/>
      <c r="E467" s="34"/>
      <c r="F467" s="2">
        <v>4700</v>
      </c>
      <c r="G467" s="35" t="s">
        <v>46</v>
      </c>
      <c r="H467" s="35"/>
      <c r="I467" s="35"/>
      <c r="J467" s="35"/>
      <c r="K467" s="28">
        <v>800</v>
      </c>
      <c r="L467" s="28"/>
      <c r="M467" s="33">
        <v>532.05</v>
      </c>
      <c r="N467" s="33"/>
      <c r="O467" s="5">
        <f t="shared" si="7"/>
        <v>0.6650624999999999</v>
      </c>
      <c r="P467" s="33">
        <v>532.05</v>
      </c>
      <c r="Q467" s="33"/>
      <c r="R467" s="33">
        <v>532.05</v>
      </c>
      <c r="S467" s="33"/>
      <c r="T467" s="3">
        <v>0</v>
      </c>
      <c r="U467" s="3">
        <v>532.05</v>
      </c>
      <c r="V467" s="3">
        <v>0</v>
      </c>
      <c r="W467" s="3">
        <v>0</v>
      </c>
      <c r="X467" s="33">
        <v>0</v>
      </c>
      <c r="Y467" s="33"/>
      <c r="Z467" s="3">
        <v>0</v>
      </c>
      <c r="AA467" s="3">
        <v>0</v>
      </c>
      <c r="AB467" s="33">
        <v>0</v>
      </c>
      <c r="AC467" s="33"/>
      <c r="AD467" s="33">
        <v>0</v>
      </c>
      <c r="AE467" s="33"/>
      <c r="AF467" s="33">
        <v>0</v>
      </c>
      <c r="AG467" s="33"/>
      <c r="AH467" s="33"/>
      <c r="AJ467" s="1"/>
    </row>
    <row r="468" spans="2:36" ht="15" customHeight="1">
      <c r="B468" s="37"/>
      <c r="C468" s="37"/>
      <c r="D468" s="38">
        <v>85218</v>
      </c>
      <c r="E468" s="38"/>
      <c r="F468" s="16"/>
      <c r="G468" s="39" t="s">
        <v>131</v>
      </c>
      <c r="H468" s="39"/>
      <c r="I468" s="39"/>
      <c r="J468" s="39"/>
      <c r="K468" s="27">
        <v>577419.42</v>
      </c>
      <c r="L468" s="27"/>
      <c r="M468" s="36">
        <v>277982.31</v>
      </c>
      <c r="N468" s="36"/>
      <c r="O468" s="17">
        <f t="shared" si="7"/>
        <v>0.4814218233255819</v>
      </c>
      <c r="P468" s="36">
        <v>277982.31</v>
      </c>
      <c r="Q468" s="36"/>
      <c r="R468" s="36">
        <v>277832.31</v>
      </c>
      <c r="S468" s="36"/>
      <c r="T468" s="18">
        <v>248059.27</v>
      </c>
      <c r="U468" s="18">
        <v>29773.04</v>
      </c>
      <c r="V468" s="18">
        <v>0</v>
      </c>
      <c r="W468" s="18">
        <v>150</v>
      </c>
      <c r="X468" s="36">
        <v>0</v>
      </c>
      <c r="Y468" s="36"/>
      <c r="Z468" s="18">
        <v>0</v>
      </c>
      <c r="AA468" s="18">
        <v>0</v>
      </c>
      <c r="AB468" s="36">
        <v>0</v>
      </c>
      <c r="AC468" s="36"/>
      <c r="AD468" s="36">
        <v>0</v>
      </c>
      <c r="AE468" s="36"/>
      <c r="AF468" s="36">
        <v>0</v>
      </c>
      <c r="AG468" s="36"/>
      <c r="AH468" s="36"/>
      <c r="AJ468" s="1"/>
    </row>
    <row r="469" spans="2:36" ht="15" customHeight="1">
      <c r="B469" s="34"/>
      <c r="C469" s="34"/>
      <c r="D469" s="34"/>
      <c r="E469" s="34"/>
      <c r="F469" s="2">
        <v>3020</v>
      </c>
      <c r="G469" s="35" t="s">
        <v>30</v>
      </c>
      <c r="H469" s="35"/>
      <c r="I469" s="35"/>
      <c r="J469" s="35"/>
      <c r="K469" s="28">
        <v>600</v>
      </c>
      <c r="L469" s="28"/>
      <c r="M469" s="33">
        <v>150</v>
      </c>
      <c r="N469" s="33"/>
      <c r="O469" s="5">
        <f t="shared" si="7"/>
        <v>0.25</v>
      </c>
      <c r="P469" s="33">
        <v>150</v>
      </c>
      <c r="Q469" s="33"/>
      <c r="R469" s="33">
        <v>0</v>
      </c>
      <c r="S469" s="33"/>
      <c r="T469" s="3">
        <v>0</v>
      </c>
      <c r="U469" s="3">
        <v>0</v>
      </c>
      <c r="V469" s="3">
        <v>0</v>
      </c>
      <c r="W469" s="3">
        <v>150</v>
      </c>
      <c r="X469" s="33">
        <v>0</v>
      </c>
      <c r="Y469" s="33"/>
      <c r="Z469" s="3">
        <v>0</v>
      </c>
      <c r="AA469" s="3">
        <v>0</v>
      </c>
      <c r="AB469" s="33">
        <v>0</v>
      </c>
      <c r="AC469" s="33"/>
      <c r="AD469" s="33">
        <v>0</v>
      </c>
      <c r="AE469" s="33"/>
      <c r="AF469" s="33">
        <v>0</v>
      </c>
      <c r="AG469" s="33"/>
      <c r="AH469" s="33"/>
      <c r="AJ469" s="1"/>
    </row>
    <row r="470" spans="2:36" ht="15" customHeight="1">
      <c r="B470" s="34"/>
      <c r="C470" s="34"/>
      <c r="D470" s="34"/>
      <c r="E470" s="34"/>
      <c r="F470" s="2">
        <v>4010</v>
      </c>
      <c r="G470" s="35" t="s">
        <v>31</v>
      </c>
      <c r="H470" s="35"/>
      <c r="I470" s="35"/>
      <c r="J470" s="35"/>
      <c r="K470" s="28">
        <v>374513</v>
      </c>
      <c r="L470" s="28"/>
      <c r="M470" s="33">
        <v>162808.1</v>
      </c>
      <c r="N470" s="33"/>
      <c r="O470" s="5">
        <f t="shared" si="7"/>
        <v>0.434719489043104</v>
      </c>
      <c r="P470" s="33">
        <v>162808.1</v>
      </c>
      <c r="Q470" s="33"/>
      <c r="R470" s="33">
        <v>162808.1</v>
      </c>
      <c r="S470" s="33"/>
      <c r="T470" s="3">
        <v>162808.1</v>
      </c>
      <c r="U470" s="3">
        <v>0</v>
      </c>
      <c r="V470" s="3">
        <v>0</v>
      </c>
      <c r="W470" s="3">
        <v>0</v>
      </c>
      <c r="X470" s="33">
        <v>0</v>
      </c>
      <c r="Y470" s="33"/>
      <c r="Z470" s="3">
        <v>0</v>
      </c>
      <c r="AA470" s="3">
        <v>0</v>
      </c>
      <c r="AB470" s="33">
        <v>0</v>
      </c>
      <c r="AC470" s="33"/>
      <c r="AD470" s="33">
        <v>0</v>
      </c>
      <c r="AE470" s="33"/>
      <c r="AF470" s="33">
        <v>0</v>
      </c>
      <c r="AG470" s="33"/>
      <c r="AH470" s="33"/>
      <c r="AJ470" s="1"/>
    </row>
    <row r="471" spans="2:36" ht="15" customHeight="1">
      <c r="B471" s="34"/>
      <c r="C471" s="34"/>
      <c r="D471" s="34"/>
      <c r="E471" s="34"/>
      <c r="F471" s="2">
        <v>4040</v>
      </c>
      <c r="G471" s="35" t="s">
        <v>32</v>
      </c>
      <c r="H471" s="35"/>
      <c r="I471" s="35"/>
      <c r="J471" s="35"/>
      <c r="K471" s="28">
        <v>40662.46</v>
      </c>
      <c r="L471" s="28"/>
      <c r="M471" s="33">
        <v>40662.46</v>
      </c>
      <c r="N471" s="33"/>
      <c r="O471" s="5">
        <f t="shared" si="7"/>
        <v>1</v>
      </c>
      <c r="P471" s="33">
        <v>40662.46</v>
      </c>
      <c r="Q471" s="33"/>
      <c r="R471" s="33">
        <v>40662.46</v>
      </c>
      <c r="S471" s="33"/>
      <c r="T471" s="3">
        <v>40662.46</v>
      </c>
      <c r="U471" s="3">
        <v>0</v>
      </c>
      <c r="V471" s="3">
        <v>0</v>
      </c>
      <c r="W471" s="3">
        <v>0</v>
      </c>
      <c r="X471" s="33">
        <v>0</v>
      </c>
      <c r="Y471" s="33"/>
      <c r="Z471" s="3">
        <v>0</v>
      </c>
      <c r="AA471" s="3">
        <v>0</v>
      </c>
      <c r="AB471" s="33">
        <v>0</v>
      </c>
      <c r="AC471" s="33"/>
      <c r="AD471" s="33">
        <v>0</v>
      </c>
      <c r="AE471" s="33"/>
      <c r="AF471" s="33">
        <v>0</v>
      </c>
      <c r="AG471" s="33"/>
      <c r="AH471" s="33"/>
      <c r="AJ471" s="1"/>
    </row>
    <row r="472" spans="2:36" ht="15" customHeight="1">
      <c r="B472" s="34"/>
      <c r="C472" s="34"/>
      <c r="D472" s="34"/>
      <c r="E472" s="34"/>
      <c r="F472" s="2">
        <v>4110</v>
      </c>
      <c r="G472" s="35" t="s">
        <v>33</v>
      </c>
      <c r="H472" s="35"/>
      <c r="I472" s="35"/>
      <c r="J472" s="35"/>
      <c r="K472" s="28">
        <v>72000</v>
      </c>
      <c r="L472" s="28"/>
      <c r="M472" s="33">
        <v>40261.68</v>
      </c>
      <c r="N472" s="33"/>
      <c r="O472" s="5">
        <f t="shared" si="7"/>
        <v>0.55919</v>
      </c>
      <c r="P472" s="33">
        <v>40261.68</v>
      </c>
      <c r="Q472" s="33"/>
      <c r="R472" s="33">
        <v>40261.68</v>
      </c>
      <c r="S472" s="33"/>
      <c r="T472" s="3">
        <v>40261.68</v>
      </c>
      <c r="U472" s="3">
        <v>0</v>
      </c>
      <c r="V472" s="3">
        <v>0</v>
      </c>
      <c r="W472" s="3">
        <v>0</v>
      </c>
      <c r="X472" s="33">
        <v>0</v>
      </c>
      <c r="Y472" s="33"/>
      <c r="Z472" s="3">
        <v>0</v>
      </c>
      <c r="AA472" s="3">
        <v>0</v>
      </c>
      <c r="AB472" s="33">
        <v>0</v>
      </c>
      <c r="AC472" s="33"/>
      <c r="AD472" s="33">
        <v>0</v>
      </c>
      <c r="AE472" s="33"/>
      <c r="AF472" s="33">
        <v>0</v>
      </c>
      <c r="AG472" s="33"/>
      <c r="AH472" s="33"/>
      <c r="AJ472" s="1"/>
    </row>
    <row r="473" spans="2:36" ht="15" customHeight="1">
      <c r="B473" s="34"/>
      <c r="C473" s="34"/>
      <c r="D473" s="34"/>
      <c r="E473" s="34"/>
      <c r="F473" s="2">
        <v>4120</v>
      </c>
      <c r="G473" s="35" t="s">
        <v>34</v>
      </c>
      <c r="H473" s="35"/>
      <c r="I473" s="35"/>
      <c r="J473" s="35"/>
      <c r="K473" s="28">
        <v>10299</v>
      </c>
      <c r="L473" s="28"/>
      <c r="M473" s="33">
        <v>4127.03</v>
      </c>
      <c r="N473" s="33"/>
      <c r="O473" s="5">
        <f t="shared" si="7"/>
        <v>0.40072142926497717</v>
      </c>
      <c r="P473" s="33">
        <v>4127.03</v>
      </c>
      <c r="Q473" s="33"/>
      <c r="R473" s="33">
        <v>4127.03</v>
      </c>
      <c r="S473" s="33"/>
      <c r="T473" s="3">
        <v>4127.03</v>
      </c>
      <c r="U473" s="3">
        <v>0</v>
      </c>
      <c r="V473" s="3">
        <v>0</v>
      </c>
      <c r="W473" s="3">
        <v>0</v>
      </c>
      <c r="X473" s="33">
        <v>0</v>
      </c>
      <c r="Y473" s="33"/>
      <c r="Z473" s="3">
        <v>0</v>
      </c>
      <c r="AA473" s="3">
        <v>0</v>
      </c>
      <c r="AB473" s="33">
        <v>0</v>
      </c>
      <c r="AC473" s="33"/>
      <c r="AD473" s="33">
        <v>0</v>
      </c>
      <c r="AE473" s="33"/>
      <c r="AF473" s="33">
        <v>0</v>
      </c>
      <c r="AG473" s="33"/>
      <c r="AH473" s="33"/>
      <c r="AJ473" s="1"/>
    </row>
    <row r="474" spans="2:36" ht="19.5" customHeight="1">
      <c r="B474" s="34"/>
      <c r="C474" s="34"/>
      <c r="D474" s="34"/>
      <c r="E474" s="34"/>
      <c r="F474" s="2">
        <v>4140</v>
      </c>
      <c r="G474" s="35" t="s">
        <v>106</v>
      </c>
      <c r="H474" s="35"/>
      <c r="I474" s="35"/>
      <c r="J474" s="35"/>
      <c r="K474" s="28">
        <v>2000</v>
      </c>
      <c r="L474" s="28"/>
      <c r="M474" s="33">
        <v>0</v>
      </c>
      <c r="N474" s="33"/>
      <c r="O474" s="5">
        <f t="shared" si="7"/>
        <v>0</v>
      </c>
      <c r="P474" s="33">
        <v>0</v>
      </c>
      <c r="Q474" s="33"/>
      <c r="R474" s="33">
        <v>0</v>
      </c>
      <c r="S474" s="33"/>
      <c r="T474" s="3">
        <v>0</v>
      </c>
      <c r="U474" s="3">
        <v>0</v>
      </c>
      <c r="V474" s="3">
        <v>0</v>
      </c>
      <c r="W474" s="3">
        <v>0</v>
      </c>
      <c r="X474" s="33">
        <v>0</v>
      </c>
      <c r="Y474" s="33"/>
      <c r="Z474" s="3">
        <v>0</v>
      </c>
      <c r="AA474" s="3">
        <v>0</v>
      </c>
      <c r="AB474" s="33">
        <v>0</v>
      </c>
      <c r="AC474" s="33"/>
      <c r="AD474" s="33">
        <v>0</v>
      </c>
      <c r="AE474" s="33"/>
      <c r="AF474" s="33">
        <v>0</v>
      </c>
      <c r="AG474" s="33"/>
      <c r="AH474" s="33"/>
      <c r="AJ474" s="1"/>
    </row>
    <row r="475" spans="2:36" ht="15" customHeight="1">
      <c r="B475" s="34"/>
      <c r="C475" s="34"/>
      <c r="D475" s="34"/>
      <c r="E475" s="34"/>
      <c r="F475" s="2">
        <v>4170</v>
      </c>
      <c r="G475" s="35" t="s">
        <v>35</v>
      </c>
      <c r="H475" s="35"/>
      <c r="I475" s="35"/>
      <c r="J475" s="35"/>
      <c r="K475" s="28">
        <v>2500</v>
      </c>
      <c r="L475" s="28"/>
      <c r="M475" s="33">
        <v>200</v>
      </c>
      <c r="N475" s="33"/>
      <c r="O475" s="5">
        <f t="shared" si="7"/>
        <v>0.08</v>
      </c>
      <c r="P475" s="33">
        <v>200</v>
      </c>
      <c r="Q475" s="33"/>
      <c r="R475" s="33">
        <v>200</v>
      </c>
      <c r="S475" s="33"/>
      <c r="T475" s="3">
        <v>200</v>
      </c>
      <c r="U475" s="3">
        <v>0</v>
      </c>
      <c r="V475" s="3">
        <v>0</v>
      </c>
      <c r="W475" s="3">
        <v>0</v>
      </c>
      <c r="X475" s="33">
        <v>0</v>
      </c>
      <c r="Y475" s="33"/>
      <c r="Z475" s="3">
        <v>0</v>
      </c>
      <c r="AA475" s="3">
        <v>0</v>
      </c>
      <c r="AB475" s="33">
        <v>0</v>
      </c>
      <c r="AC475" s="33"/>
      <c r="AD475" s="33">
        <v>0</v>
      </c>
      <c r="AE475" s="33"/>
      <c r="AF475" s="33">
        <v>0</v>
      </c>
      <c r="AG475" s="33"/>
      <c r="AH475" s="33"/>
      <c r="AJ475" s="1"/>
    </row>
    <row r="476" spans="2:36" ht="15" customHeight="1">
      <c r="B476" s="34"/>
      <c r="C476" s="34"/>
      <c r="D476" s="34"/>
      <c r="E476" s="34"/>
      <c r="F476" s="2">
        <v>4210</v>
      </c>
      <c r="G476" s="35" t="s">
        <v>27</v>
      </c>
      <c r="H476" s="35"/>
      <c r="I476" s="35"/>
      <c r="J476" s="35"/>
      <c r="K476" s="28">
        <v>16875.42</v>
      </c>
      <c r="L476" s="28"/>
      <c r="M476" s="33">
        <v>4640.1</v>
      </c>
      <c r="N476" s="33"/>
      <c r="O476" s="5">
        <f t="shared" si="7"/>
        <v>0.2749620453890926</v>
      </c>
      <c r="P476" s="33">
        <v>4640.1</v>
      </c>
      <c r="Q476" s="33"/>
      <c r="R476" s="33">
        <v>4640.1</v>
      </c>
      <c r="S476" s="33"/>
      <c r="T476" s="3">
        <v>0</v>
      </c>
      <c r="U476" s="3">
        <v>4640.1</v>
      </c>
      <c r="V476" s="3">
        <v>0</v>
      </c>
      <c r="W476" s="3">
        <v>0</v>
      </c>
      <c r="X476" s="33">
        <v>0</v>
      </c>
      <c r="Y476" s="33"/>
      <c r="Z476" s="3">
        <v>0</v>
      </c>
      <c r="AA476" s="3">
        <v>0</v>
      </c>
      <c r="AB476" s="33">
        <v>0</v>
      </c>
      <c r="AC476" s="33"/>
      <c r="AD476" s="33">
        <v>0</v>
      </c>
      <c r="AE476" s="33"/>
      <c r="AF476" s="33">
        <v>0</v>
      </c>
      <c r="AG476" s="33"/>
      <c r="AH476" s="33"/>
      <c r="AJ476" s="1"/>
    </row>
    <row r="477" spans="2:36" ht="15" customHeight="1">
      <c r="B477" s="34"/>
      <c r="C477" s="34"/>
      <c r="D477" s="34"/>
      <c r="E477" s="34"/>
      <c r="F477" s="2">
        <v>4220</v>
      </c>
      <c r="G477" s="35" t="s">
        <v>92</v>
      </c>
      <c r="H477" s="35"/>
      <c r="I477" s="35"/>
      <c r="J477" s="35"/>
      <c r="K477" s="28">
        <v>1000</v>
      </c>
      <c r="L477" s="28"/>
      <c r="M477" s="33">
        <v>0</v>
      </c>
      <c r="N477" s="33"/>
      <c r="O477" s="5">
        <f t="shared" si="7"/>
        <v>0</v>
      </c>
      <c r="P477" s="33">
        <v>0</v>
      </c>
      <c r="Q477" s="33"/>
      <c r="R477" s="33">
        <v>0</v>
      </c>
      <c r="S477" s="33"/>
      <c r="T477" s="3">
        <v>0</v>
      </c>
      <c r="U477" s="3">
        <v>0</v>
      </c>
      <c r="V477" s="3">
        <v>0</v>
      </c>
      <c r="W477" s="3">
        <v>0</v>
      </c>
      <c r="X477" s="33">
        <v>0</v>
      </c>
      <c r="Y477" s="33"/>
      <c r="Z477" s="3">
        <v>0</v>
      </c>
      <c r="AA477" s="3">
        <v>0</v>
      </c>
      <c r="AB477" s="33">
        <v>0</v>
      </c>
      <c r="AC477" s="33"/>
      <c r="AD477" s="33">
        <v>0</v>
      </c>
      <c r="AE477" s="33"/>
      <c r="AF477" s="33">
        <v>0</v>
      </c>
      <c r="AG477" s="33"/>
      <c r="AH477" s="33"/>
      <c r="AJ477" s="1"/>
    </row>
    <row r="478" spans="2:36" ht="15" customHeight="1">
      <c r="B478" s="34"/>
      <c r="C478" s="34"/>
      <c r="D478" s="34"/>
      <c r="E478" s="34"/>
      <c r="F478" s="2">
        <v>4260</v>
      </c>
      <c r="G478" s="35" t="s">
        <v>36</v>
      </c>
      <c r="H478" s="35"/>
      <c r="I478" s="35"/>
      <c r="J478" s="35"/>
      <c r="K478" s="28">
        <v>19016</v>
      </c>
      <c r="L478" s="28"/>
      <c r="M478" s="33">
        <v>4928.52</v>
      </c>
      <c r="N478" s="33"/>
      <c r="O478" s="5">
        <f t="shared" si="7"/>
        <v>0.2591775347076147</v>
      </c>
      <c r="P478" s="33">
        <v>4928.52</v>
      </c>
      <c r="Q478" s="33"/>
      <c r="R478" s="33">
        <v>4928.52</v>
      </c>
      <c r="S478" s="33"/>
      <c r="T478" s="3">
        <v>0</v>
      </c>
      <c r="U478" s="3">
        <v>4928.52</v>
      </c>
      <c r="V478" s="3">
        <v>0</v>
      </c>
      <c r="W478" s="3">
        <v>0</v>
      </c>
      <c r="X478" s="33">
        <v>0</v>
      </c>
      <c r="Y478" s="33"/>
      <c r="Z478" s="3">
        <v>0</v>
      </c>
      <c r="AA478" s="3">
        <v>0</v>
      </c>
      <c r="AB478" s="33">
        <v>0</v>
      </c>
      <c r="AC478" s="33"/>
      <c r="AD478" s="33">
        <v>0</v>
      </c>
      <c r="AE478" s="33"/>
      <c r="AF478" s="33">
        <v>0</v>
      </c>
      <c r="AG478" s="33"/>
      <c r="AH478" s="33"/>
      <c r="AJ478" s="1"/>
    </row>
    <row r="479" spans="2:36" ht="15" customHeight="1">
      <c r="B479" s="34"/>
      <c r="C479" s="34"/>
      <c r="D479" s="34"/>
      <c r="E479" s="34"/>
      <c r="F479" s="2">
        <v>4280</v>
      </c>
      <c r="G479" s="35" t="s">
        <v>38</v>
      </c>
      <c r="H479" s="35"/>
      <c r="I479" s="35"/>
      <c r="J479" s="35"/>
      <c r="K479" s="28">
        <v>500</v>
      </c>
      <c r="L479" s="28"/>
      <c r="M479" s="33">
        <v>273.2</v>
      </c>
      <c r="N479" s="33"/>
      <c r="O479" s="5">
        <f t="shared" si="7"/>
        <v>0.5464</v>
      </c>
      <c r="P479" s="33">
        <v>273.2</v>
      </c>
      <c r="Q479" s="33"/>
      <c r="R479" s="33">
        <v>273.2</v>
      </c>
      <c r="S479" s="33"/>
      <c r="T479" s="3">
        <v>0</v>
      </c>
      <c r="U479" s="3">
        <v>273.2</v>
      </c>
      <c r="V479" s="3">
        <v>0</v>
      </c>
      <c r="W479" s="3">
        <v>0</v>
      </c>
      <c r="X479" s="33">
        <v>0</v>
      </c>
      <c r="Y479" s="33"/>
      <c r="Z479" s="3">
        <v>0</v>
      </c>
      <c r="AA479" s="3">
        <v>0</v>
      </c>
      <c r="AB479" s="33">
        <v>0</v>
      </c>
      <c r="AC479" s="33"/>
      <c r="AD479" s="33">
        <v>0</v>
      </c>
      <c r="AE479" s="33"/>
      <c r="AF479" s="33">
        <v>0</v>
      </c>
      <c r="AG479" s="33"/>
      <c r="AH479" s="33"/>
      <c r="AJ479" s="1"/>
    </row>
    <row r="480" spans="2:36" ht="15" customHeight="1">
      <c r="B480" s="34"/>
      <c r="C480" s="34"/>
      <c r="D480" s="34"/>
      <c r="E480" s="34"/>
      <c r="F480" s="2">
        <v>4300</v>
      </c>
      <c r="G480" s="35" t="s">
        <v>22</v>
      </c>
      <c r="H480" s="35"/>
      <c r="I480" s="35"/>
      <c r="J480" s="35"/>
      <c r="K480" s="28">
        <v>17257.54</v>
      </c>
      <c r="L480" s="28"/>
      <c r="M480" s="33">
        <v>7449.6</v>
      </c>
      <c r="N480" s="33"/>
      <c r="O480" s="5">
        <f t="shared" si="7"/>
        <v>0.43167218502753</v>
      </c>
      <c r="P480" s="33">
        <v>7449.6</v>
      </c>
      <c r="Q480" s="33"/>
      <c r="R480" s="33">
        <v>7449.6</v>
      </c>
      <c r="S480" s="33"/>
      <c r="T480" s="3">
        <v>0</v>
      </c>
      <c r="U480" s="3">
        <v>7449.6</v>
      </c>
      <c r="V480" s="3">
        <v>0</v>
      </c>
      <c r="W480" s="3">
        <v>0</v>
      </c>
      <c r="X480" s="33">
        <v>0</v>
      </c>
      <c r="Y480" s="33"/>
      <c r="Z480" s="3">
        <v>0</v>
      </c>
      <c r="AA480" s="3">
        <v>0</v>
      </c>
      <c r="AB480" s="33">
        <v>0</v>
      </c>
      <c r="AC480" s="33"/>
      <c r="AD480" s="33">
        <v>0</v>
      </c>
      <c r="AE480" s="33"/>
      <c r="AF480" s="33">
        <v>0</v>
      </c>
      <c r="AG480" s="33"/>
      <c r="AH480" s="33"/>
      <c r="AJ480" s="1"/>
    </row>
    <row r="481" spans="2:36" ht="15" customHeight="1">
      <c r="B481" s="34"/>
      <c r="C481" s="34"/>
      <c r="D481" s="34"/>
      <c r="E481" s="34"/>
      <c r="F481" s="2">
        <v>4350</v>
      </c>
      <c r="G481" s="35" t="s">
        <v>39</v>
      </c>
      <c r="H481" s="35"/>
      <c r="I481" s="35"/>
      <c r="J481" s="35"/>
      <c r="K481" s="28">
        <v>432</v>
      </c>
      <c r="L481" s="28"/>
      <c r="M481" s="33">
        <v>249.54</v>
      </c>
      <c r="N481" s="33"/>
      <c r="O481" s="5">
        <f t="shared" si="7"/>
        <v>0.5776388888888889</v>
      </c>
      <c r="P481" s="33">
        <v>249.54</v>
      </c>
      <c r="Q481" s="33"/>
      <c r="R481" s="33">
        <v>249.54</v>
      </c>
      <c r="S481" s="33"/>
      <c r="T481" s="3">
        <v>0</v>
      </c>
      <c r="U481" s="3">
        <v>249.54</v>
      </c>
      <c r="V481" s="3">
        <v>0</v>
      </c>
      <c r="W481" s="3">
        <v>0</v>
      </c>
      <c r="X481" s="33">
        <v>0</v>
      </c>
      <c r="Y481" s="33"/>
      <c r="Z481" s="3">
        <v>0</v>
      </c>
      <c r="AA481" s="3">
        <v>0</v>
      </c>
      <c r="AB481" s="33">
        <v>0</v>
      </c>
      <c r="AC481" s="33"/>
      <c r="AD481" s="33">
        <v>0</v>
      </c>
      <c r="AE481" s="33"/>
      <c r="AF481" s="33">
        <v>0</v>
      </c>
      <c r="AG481" s="33"/>
      <c r="AH481" s="33"/>
      <c r="AJ481" s="1"/>
    </row>
    <row r="482" spans="2:36" ht="26.25" customHeight="1">
      <c r="B482" s="34"/>
      <c r="C482" s="34"/>
      <c r="D482" s="34"/>
      <c r="E482" s="34"/>
      <c r="F482" s="2">
        <v>4360</v>
      </c>
      <c r="G482" s="35" t="s">
        <v>40</v>
      </c>
      <c r="H482" s="35"/>
      <c r="I482" s="35"/>
      <c r="J482" s="35"/>
      <c r="K482" s="28">
        <v>1476</v>
      </c>
      <c r="L482" s="28"/>
      <c r="M482" s="33">
        <v>678.96</v>
      </c>
      <c r="N482" s="33"/>
      <c r="O482" s="5">
        <f t="shared" si="7"/>
        <v>0.46</v>
      </c>
      <c r="P482" s="33">
        <v>678.96</v>
      </c>
      <c r="Q482" s="33"/>
      <c r="R482" s="33">
        <v>678.96</v>
      </c>
      <c r="S482" s="33"/>
      <c r="T482" s="3">
        <v>0</v>
      </c>
      <c r="U482" s="3">
        <v>678.96</v>
      </c>
      <c r="V482" s="3">
        <v>0</v>
      </c>
      <c r="W482" s="3">
        <v>0</v>
      </c>
      <c r="X482" s="33">
        <v>0</v>
      </c>
      <c r="Y482" s="33"/>
      <c r="Z482" s="3">
        <v>0</v>
      </c>
      <c r="AA482" s="3">
        <v>0</v>
      </c>
      <c r="AB482" s="33">
        <v>0</v>
      </c>
      <c r="AC482" s="33"/>
      <c r="AD482" s="33">
        <v>0</v>
      </c>
      <c r="AE482" s="33"/>
      <c r="AF482" s="33">
        <v>0</v>
      </c>
      <c r="AG482" s="33"/>
      <c r="AH482" s="33"/>
      <c r="AJ482" s="1"/>
    </row>
    <row r="483" spans="2:36" ht="26.25" customHeight="1">
      <c r="B483" s="34"/>
      <c r="C483" s="34"/>
      <c r="D483" s="34"/>
      <c r="E483" s="34"/>
      <c r="F483" s="2">
        <v>4370</v>
      </c>
      <c r="G483" s="35" t="s">
        <v>41</v>
      </c>
      <c r="H483" s="35"/>
      <c r="I483" s="35"/>
      <c r="J483" s="35"/>
      <c r="K483" s="28">
        <v>3692</v>
      </c>
      <c r="L483" s="28"/>
      <c r="M483" s="33">
        <v>1433.47</v>
      </c>
      <c r="N483" s="33"/>
      <c r="O483" s="5">
        <f t="shared" si="7"/>
        <v>0.3882638136511376</v>
      </c>
      <c r="P483" s="33">
        <v>1433.47</v>
      </c>
      <c r="Q483" s="33"/>
      <c r="R483" s="33">
        <v>1433.47</v>
      </c>
      <c r="S483" s="33"/>
      <c r="T483" s="3">
        <v>0</v>
      </c>
      <c r="U483" s="3">
        <v>1433.47</v>
      </c>
      <c r="V483" s="3">
        <v>0</v>
      </c>
      <c r="W483" s="3">
        <v>0</v>
      </c>
      <c r="X483" s="33">
        <v>0</v>
      </c>
      <c r="Y483" s="33"/>
      <c r="Z483" s="3">
        <v>0</v>
      </c>
      <c r="AA483" s="3">
        <v>0</v>
      </c>
      <c r="AB483" s="33">
        <v>0</v>
      </c>
      <c r="AC483" s="33"/>
      <c r="AD483" s="33">
        <v>0</v>
      </c>
      <c r="AE483" s="33"/>
      <c r="AF483" s="33">
        <v>0</v>
      </c>
      <c r="AG483" s="33"/>
      <c r="AH483" s="33"/>
      <c r="AJ483" s="1"/>
    </row>
    <row r="484" spans="2:36" ht="15" customHeight="1">
      <c r="B484" s="34"/>
      <c r="C484" s="34"/>
      <c r="D484" s="34"/>
      <c r="E484" s="34"/>
      <c r="F484" s="2">
        <v>4410</v>
      </c>
      <c r="G484" s="35" t="s">
        <v>42</v>
      </c>
      <c r="H484" s="35"/>
      <c r="I484" s="35"/>
      <c r="J484" s="35"/>
      <c r="K484" s="28">
        <v>1500</v>
      </c>
      <c r="L484" s="28"/>
      <c r="M484" s="33">
        <v>280.45</v>
      </c>
      <c r="N484" s="33"/>
      <c r="O484" s="5">
        <f t="shared" si="7"/>
        <v>0.18696666666666667</v>
      </c>
      <c r="P484" s="33">
        <v>280.45</v>
      </c>
      <c r="Q484" s="33"/>
      <c r="R484" s="33">
        <v>280.45</v>
      </c>
      <c r="S484" s="33"/>
      <c r="T484" s="3">
        <v>0</v>
      </c>
      <c r="U484" s="3">
        <v>280.45</v>
      </c>
      <c r="V484" s="3">
        <v>0</v>
      </c>
      <c r="W484" s="3">
        <v>0</v>
      </c>
      <c r="X484" s="33">
        <v>0</v>
      </c>
      <c r="Y484" s="33"/>
      <c r="Z484" s="3">
        <v>0</v>
      </c>
      <c r="AA484" s="3">
        <v>0</v>
      </c>
      <c r="AB484" s="33">
        <v>0</v>
      </c>
      <c r="AC484" s="33"/>
      <c r="AD484" s="33">
        <v>0</v>
      </c>
      <c r="AE484" s="33"/>
      <c r="AF484" s="33">
        <v>0</v>
      </c>
      <c r="AG484" s="33"/>
      <c r="AH484" s="33"/>
      <c r="AJ484" s="1"/>
    </row>
    <row r="485" spans="2:36" ht="15" customHeight="1">
      <c r="B485" s="34"/>
      <c r="C485" s="34"/>
      <c r="D485" s="34"/>
      <c r="E485" s="34"/>
      <c r="F485" s="2">
        <v>4430</v>
      </c>
      <c r="G485" s="35" t="s">
        <v>56</v>
      </c>
      <c r="H485" s="35"/>
      <c r="I485" s="35"/>
      <c r="J485" s="35"/>
      <c r="K485" s="28">
        <v>367</v>
      </c>
      <c r="L485" s="28"/>
      <c r="M485" s="33">
        <v>367</v>
      </c>
      <c r="N485" s="33"/>
      <c r="O485" s="5">
        <f t="shared" si="7"/>
        <v>1</v>
      </c>
      <c r="P485" s="33">
        <v>367</v>
      </c>
      <c r="Q485" s="33"/>
      <c r="R485" s="33">
        <v>367</v>
      </c>
      <c r="S485" s="33"/>
      <c r="T485" s="3">
        <v>0</v>
      </c>
      <c r="U485" s="3">
        <v>367</v>
      </c>
      <c r="V485" s="3">
        <v>0</v>
      </c>
      <c r="W485" s="3">
        <v>0</v>
      </c>
      <c r="X485" s="33">
        <v>0</v>
      </c>
      <c r="Y485" s="33"/>
      <c r="Z485" s="3">
        <v>0</v>
      </c>
      <c r="AA485" s="3">
        <v>0</v>
      </c>
      <c r="AB485" s="33">
        <v>0</v>
      </c>
      <c r="AC485" s="33"/>
      <c r="AD485" s="33">
        <v>0</v>
      </c>
      <c r="AE485" s="33"/>
      <c r="AF485" s="33">
        <v>0</v>
      </c>
      <c r="AG485" s="33"/>
      <c r="AH485" s="33"/>
      <c r="AJ485" s="1"/>
    </row>
    <row r="486" spans="2:36" ht="19.5" customHeight="1">
      <c r="B486" s="34"/>
      <c r="C486" s="34"/>
      <c r="D486" s="34"/>
      <c r="E486" s="34"/>
      <c r="F486" s="2">
        <v>4440</v>
      </c>
      <c r="G486" s="35" t="s">
        <v>43</v>
      </c>
      <c r="H486" s="35"/>
      <c r="I486" s="35"/>
      <c r="J486" s="35"/>
      <c r="K486" s="28">
        <v>10119</v>
      </c>
      <c r="L486" s="28"/>
      <c r="M486" s="33">
        <v>7589.25</v>
      </c>
      <c r="N486" s="33"/>
      <c r="O486" s="5">
        <f t="shared" si="7"/>
        <v>0.75</v>
      </c>
      <c r="P486" s="33">
        <v>7589.25</v>
      </c>
      <c r="Q486" s="33"/>
      <c r="R486" s="33">
        <v>7589.25</v>
      </c>
      <c r="S486" s="33"/>
      <c r="T486" s="3">
        <v>0</v>
      </c>
      <c r="U486" s="3">
        <v>7589.25</v>
      </c>
      <c r="V486" s="3">
        <v>0</v>
      </c>
      <c r="W486" s="3">
        <v>0</v>
      </c>
      <c r="X486" s="33">
        <v>0</v>
      </c>
      <c r="Y486" s="33"/>
      <c r="Z486" s="3">
        <v>0</v>
      </c>
      <c r="AA486" s="3">
        <v>0</v>
      </c>
      <c r="AB486" s="33">
        <v>0</v>
      </c>
      <c r="AC486" s="33"/>
      <c r="AD486" s="33">
        <v>0</v>
      </c>
      <c r="AE486" s="33"/>
      <c r="AF486" s="33">
        <v>0</v>
      </c>
      <c r="AG486" s="33"/>
      <c r="AH486" s="33"/>
      <c r="AJ486" s="1"/>
    </row>
    <row r="487" spans="2:36" ht="19.5" customHeight="1">
      <c r="B487" s="34"/>
      <c r="C487" s="34"/>
      <c r="D487" s="34"/>
      <c r="E487" s="34"/>
      <c r="F487" s="2">
        <v>4700</v>
      </c>
      <c r="G487" s="35" t="s">
        <v>46</v>
      </c>
      <c r="H487" s="35"/>
      <c r="I487" s="35"/>
      <c r="J487" s="35"/>
      <c r="K487" s="28">
        <v>2610</v>
      </c>
      <c r="L487" s="28"/>
      <c r="M487" s="33">
        <v>1882.95</v>
      </c>
      <c r="N487" s="33"/>
      <c r="O487" s="5">
        <f t="shared" si="7"/>
        <v>0.7214367816091954</v>
      </c>
      <c r="P487" s="33">
        <v>1882.95</v>
      </c>
      <c r="Q487" s="33"/>
      <c r="R487" s="33">
        <v>1882.95</v>
      </c>
      <c r="S487" s="33"/>
      <c r="T487" s="3">
        <v>0</v>
      </c>
      <c r="U487" s="3">
        <v>1882.95</v>
      </c>
      <c r="V487" s="3">
        <v>0</v>
      </c>
      <c r="W487" s="3">
        <v>0</v>
      </c>
      <c r="X487" s="33">
        <v>0</v>
      </c>
      <c r="Y487" s="33"/>
      <c r="Z487" s="3">
        <v>0</v>
      </c>
      <c r="AA487" s="3">
        <v>0</v>
      </c>
      <c r="AB487" s="33">
        <v>0</v>
      </c>
      <c r="AC487" s="33"/>
      <c r="AD487" s="33">
        <v>0</v>
      </c>
      <c r="AE487" s="33"/>
      <c r="AF487" s="33">
        <v>0</v>
      </c>
      <c r="AG487" s="33"/>
      <c r="AH487" s="33"/>
      <c r="AJ487" s="1"/>
    </row>
    <row r="488" spans="2:36" ht="26.25" customHeight="1">
      <c r="B488" s="37"/>
      <c r="C488" s="37"/>
      <c r="D488" s="38">
        <v>85220</v>
      </c>
      <c r="E488" s="38"/>
      <c r="F488" s="16"/>
      <c r="G488" s="39" t="s">
        <v>132</v>
      </c>
      <c r="H488" s="39"/>
      <c r="I488" s="39"/>
      <c r="J488" s="39"/>
      <c r="K488" s="27">
        <v>135299</v>
      </c>
      <c r="L488" s="27"/>
      <c r="M488" s="36">
        <v>68297.94</v>
      </c>
      <c r="N488" s="36"/>
      <c r="O488" s="17">
        <f t="shared" si="7"/>
        <v>0.5047926444393529</v>
      </c>
      <c r="P488" s="36">
        <v>68297.94</v>
      </c>
      <c r="Q488" s="36"/>
      <c r="R488" s="36">
        <v>68297.94</v>
      </c>
      <c r="S488" s="36"/>
      <c r="T488" s="18">
        <v>60493.14</v>
      </c>
      <c r="U488" s="18">
        <v>7804.8</v>
      </c>
      <c r="V488" s="18">
        <v>0</v>
      </c>
      <c r="W488" s="18">
        <v>0</v>
      </c>
      <c r="X488" s="36">
        <v>0</v>
      </c>
      <c r="Y488" s="36"/>
      <c r="Z488" s="18">
        <v>0</v>
      </c>
      <c r="AA488" s="18">
        <v>0</v>
      </c>
      <c r="AB488" s="36">
        <v>0</v>
      </c>
      <c r="AC488" s="36"/>
      <c r="AD488" s="36">
        <v>0</v>
      </c>
      <c r="AE488" s="36"/>
      <c r="AF488" s="36">
        <v>0</v>
      </c>
      <c r="AG488" s="36"/>
      <c r="AH488" s="36"/>
      <c r="AJ488" s="1"/>
    </row>
    <row r="489" spans="2:36" ht="15" customHeight="1">
      <c r="B489" s="34"/>
      <c r="C489" s="34"/>
      <c r="D489" s="34"/>
      <c r="E489" s="34"/>
      <c r="F489" s="2">
        <v>4010</v>
      </c>
      <c r="G489" s="35" t="s">
        <v>31</v>
      </c>
      <c r="H489" s="35"/>
      <c r="I489" s="35"/>
      <c r="J489" s="35"/>
      <c r="K489" s="28">
        <v>99383</v>
      </c>
      <c r="L489" s="28"/>
      <c r="M489" s="33">
        <v>51343.49</v>
      </c>
      <c r="N489" s="33"/>
      <c r="O489" s="5">
        <f t="shared" si="7"/>
        <v>0.5166224605817896</v>
      </c>
      <c r="P489" s="33">
        <v>51343.49</v>
      </c>
      <c r="Q489" s="33"/>
      <c r="R489" s="33">
        <v>51343.49</v>
      </c>
      <c r="S489" s="33"/>
      <c r="T489" s="3">
        <v>51343.49</v>
      </c>
      <c r="U489" s="3">
        <v>0</v>
      </c>
      <c r="V489" s="3">
        <v>0</v>
      </c>
      <c r="W489" s="3">
        <v>0</v>
      </c>
      <c r="X489" s="33">
        <v>0</v>
      </c>
      <c r="Y489" s="33"/>
      <c r="Z489" s="3">
        <v>0</v>
      </c>
      <c r="AA489" s="3">
        <v>0</v>
      </c>
      <c r="AB489" s="33">
        <v>0</v>
      </c>
      <c r="AC489" s="33"/>
      <c r="AD489" s="33">
        <v>0</v>
      </c>
      <c r="AE489" s="33"/>
      <c r="AF489" s="33">
        <v>0</v>
      </c>
      <c r="AG489" s="33"/>
      <c r="AH489" s="33"/>
      <c r="AJ489" s="1"/>
    </row>
    <row r="490" spans="2:36" ht="15" customHeight="1">
      <c r="B490" s="34"/>
      <c r="C490" s="34"/>
      <c r="D490" s="34"/>
      <c r="E490" s="34"/>
      <c r="F490" s="2">
        <v>4110</v>
      </c>
      <c r="G490" s="35" t="s">
        <v>33</v>
      </c>
      <c r="H490" s="35"/>
      <c r="I490" s="35"/>
      <c r="J490" s="35"/>
      <c r="K490" s="28">
        <v>17352</v>
      </c>
      <c r="L490" s="28"/>
      <c r="M490" s="33">
        <v>8425.98</v>
      </c>
      <c r="N490" s="33"/>
      <c r="O490" s="5">
        <f t="shared" si="7"/>
        <v>0.4855912863070539</v>
      </c>
      <c r="P490" s="33">
        <v>8425.98</v>
      </c>
      <c r="Q490" s="33"/>
      <c r="R490" s="33">
        <v>8425.98</v>
      </c>
      <c r="S490" s="33"/>
      <c r="T490" s="3">
        <v>8425.98</v>
      </c>
      <c r="U490" s="3">
        <v>0</v>
      </c>
      <c r="V490" s="3">
        <v>0</v>
      </c>
      <c r="W490" s="3">
        <v>0</v>
      </c>
      <c r="X490" s="33">
        <v>0</v>
      </c>
      <c r="Y490" s="33"/>
      <c r="Z490" s="3">
        <v>0</v>
      </c>
      <c r="AA490" s="3">
        <v>0</v>
      </c>
      <c r="AB490" s="33">
        <v>0</v>
      </c>
      <c r="AC490" s="33"/>
      <c r="AD490" s="33">
        <v>0</v>
      </c>
      <c r="AE490" s="33"/>
      <c r="AF490" s="33">
        <v>0</v>
      </c>
      <c r="AG490" s="33"/>
      <c r="AH490" s="33"/>
      <c r="AJ490" s="1"/>
    </row>
    <row r="491" spans="2:36" ht="15" customHeight="1">
      <c r="B491" s="34"/>
      <c r="C491" s="34"/>
      <c r="D491" s="34"/>
      <c r="E491" s="34"/>
      <c r="F491" s="2">
        <v>4120</v>
      </c>
      <c r="G491" s="35" t="s">
        <v>34</v>
      </c>
      <c r="H491" s="35"/>
      <c r="I491" s="35"/>
      <c r="J491" s="35"/>
      <c r="K491" s="28">
        <v>2435</v>
      </c>
      <c r="L491" s="28"/>
      <c r="M491" s="33">
        <v>723.67</v>
      </c>
      <c r="N491" s="33"/>
      <c r="O491" s="5">
        <f t="shared" si="7"/>
        <v>0.2971950718685831</v>
      </c>
      <c r="P491" s="33">
        <v>723.67</v>
      </c>
      <c r="Q491" s="33"/>
      <c r="R491" s="33">
        <v>723.67</v>
      </c>
      <c r="S491" s="33"/>
      <c r="T491" s="3">
        <v>723.67</v>
      </c>
      <c r="U491" s="3">
        <v>0</v>
      </c>
      <c r="V491" s="3">
        <v>0</v>
      </c>
      <c r="W491" s="3">
        <v>0</v>
      </c>
      <c r="X491" s="33">
        <v>0</v>
      </c>
      <c r="Y491" s="33"/>
      <c r="Z491" s="3">
        <v>0</v>
      </c>
      <c r="AA491" s="3">
        <v>0</v>
      </c>
      <c r="AB491" s="33">
        <v>0</v>
      </c>
      <c r="AC491" s="33"/>
      <c r="AD491" s="33">
        <v>0</v>
      </c>
      <c r="AE491" s="33"/>
      <c r="AF491" s="33">
        <v>0</v>
      </c>
      <c r="AG491" s="33"/>
      <c r="AH491" s="33"/>
      <c r="AJ491" s="1"/>
    </row>
    <row r="492" spans="2:36" ht="15" customHeight="1">
      <c r="B492" s="34"/>
      <c r="C492" s="34"/>
      <c r="D492" s="34"/>
      <c r="E492" s="34"/>
      <c r="F492" s="2">
        <v>4170</v>
      </c>
      <c r="G492" s="35" t="s">
        <v>35</v>
      </c>
      <c r="H492" s="35"/>
      <c r="I492" s="35"/>
      <c r="J492" s="35"/>
      <c r="K492" s="28">
        <v>1000</v>
      </c>
      <c r="L492" s="28"/>
      <c r="M492" s="33">
        <v>0</v>
      </c>
      <c r="N492" s="33"/>
      <c r="O492" s="5">
        <f t="shared" si="7"/>
        <v>0</v>
      </c>
      <c r="P492" s="33">
        <v>0</v>
      </c>
      <c r="Q492" s="33"/>
      <c r="R492" s="33">
        <v>0</v>
      </c>
      <c r="S492" s="33"/>
      <c r="T492" s="3">
        <v>0</v>
      </c>
      <c r="U492" s="3">
        <v>0</v>
      </c>
      <c r="V492" s="3">
        <v>0</v>
      </c>
      <c r="W492" s="3">
        <v>0</v>
      </c>
      <c r="X492" s="33">
        <v>0</v>
      </c>
      <c r="Y492" s="33"/>
      <c r="Z492" s="3">
        <v>0</v>
      </c>
      <c r="AA492" s="3">
        <v>0</v>
      </c>
      <c r="AB492" s="33">
        <v>0</v>
      </c>
      <c r="AC492" s="33"/>
      <c r="AD492" s="33">
        <v>0</v>
      </c>
      <c r="AE492" s="33"/>
      <c r="AF492" s="33">
        <v>0</v>
      </c>
      <c r="AG492" s="33"/>
      <c r="AH492" s="33"/>
      <c r="AJ492" s="1"/>
    </row>
    <row r="493" spans="2:36" ht="15" customHeight="1">
      <c r="B493" s="34"/>
      <c r="C493" s="34"/>
      <c r="D493" s="34"/>
      <c r="E493" s="34"/>
      <c r="F493" s="2">
        <v>4210</v>
      </c>
      <c r="G493" s="35" t="s">
        <v>27</v>
      </c>
      <c r="H493" s="35"/>
      <c r="I493" s="35"/>
      <c r="J493" s="35"/>
      <c r="K493" s="28">
        <v>1700</v>
      </c>
      <c r="L493" s="28"/>
      <c r="M493" s="33">
        <v>642.29</v>
      </c>
      <c r="N493" s="33"/>
      <c r="O493" s="5">
        <f t="shared" si="7"/>
        <v>0.3778176470588235</v>
      </c>
      <c r="P493" s="33">
        <v>642.29</v>
      </c>
      <c r="Q493" s="33"/>
      <c r="R493" s="33">
        <v>642.29</v>
      </c>
      <c r="S493" s="33"/>
      <c r="T493" s="3">
        <v>0</v>
      </c>
      <c r="U493" s="3">
        <v>642.29</v>
      </c>
      <c r="V493" s="3">
        <v>0</v>
      </c>
      <c r="W493" s="3">
        <v>0</v>
      </c>
      <c r="X493" s="33">
        <v>0</v>
      </c>
      <c r="Y493" s="33"/>
      <c r="Z493" s="3">
        <v>0</v>
      </c>
      <c r="AA493" s="3">
        <v>0</v>
      </c>
      <c r="AB493" s="33">
        <v>0</v>
      </c>
      <c r="AC493" s="33"/>
      <c r="AD493" s="33">
        <v>0</v>
      </c>
      <c r="AE493" s="33"/>
      <c r="AF493" s="33">
        <v>0</v>
      </c>
      <c r="AG493" s="33"/>
      <c r="AH493" s="33"/>
      <c r="AJ493" s="1"/>
    </row>
    <row r="494" spans="2:36" ht="15" customHeight="1">
      <c r="B494" s="34"/>
      <c r="C494" s="34"/>
      <c r="D494" s="34"/>
      <c r="E494" s="34"/>
      <c r="F494" s="2">
        <v>4220</v>
      </c>
      <c r="G494" s="35" t="s">
        <v>92</v>
      </c>
      <c r="H494" s="35"/>
      <c r="I494" s="35"/>
      <c r="J494" s="35"/>
      <c r="K494" s="28">
        <v>1500</v>
      </c>
      <c r="L494" s="28"/>
      <c r="M494" s="33">
        <v>246.11</v>
      </c>
      <c r="N494" s="33"/>
      <c r="O494" s="5">
        <f t="shared" si="7"/>
        <v>0.16407333333333335</v>
      </c>
      <c r="P494" s="33">
        <v>246.11</v>
      </c>
      <c r="Q494" s="33"/>
      <c r="R494" s="33">
        <v>246.11</v>
      </c>
      <c r="S494" s="33"/>
      <c r="T494" s="3">
        <v>0</v>
      </c>
      <c r="U494" s="3">
        <v>246.11</v>
      </c>
      <c r="V494" s="3">
        <v>0</v>
      </c>
      <c r="W494" s="3">
        <v>0</v>
      </c>
      <c r="X494" s="33">
        <v>0</v>
      </c>
      <c r="Y494" s="33"/>
      <c r="Z494" s="3">
        <v>0</v>
      </c>
      <c r="AA494" s="3">
        <v>0</v>
      </c>
      <c r="AB494" s="33">
        <v>0</v>
      </c>
      <c r="AC494" s="33"/>
      <c r="AD494" s="33">
        <v>0</v>
      </c>
      <c r="AE494" s="33"/>
      <c r="AF494" s="33">
        <v>0</v>
      </c>
      <c r="AG494" s="33"/>
      <c r="AH494" s="33"/>
      <c r="AJ494" s="1"/>
    </row>
    <row r="495" spans="2:36" ht="19.5" customHeight="1">
      <c r="B495" s="34"/>
      <c r="C495" s="34"/>
      <c r="D495" s="34"/>
      <c r="E495" s="34"/>
      <c r="F495" s="2">
        <v>4230</v>
      </c>
      <c r="G495" s="35" t="s">
        <v>125</v>
      </c>
      <c r="H495" s="35"/>
      <c r="I495" s="35"/>
      <c r="J495" s="35"/>
      <c r="K495" s="28">
        <v>800</v>
      </c>
      <c r="L495" s="28"/>
      <c r="M495" s="33">
        <v>314.46</v>
      </c>
      <c r="N495" s="33"/>
      <c r="O495" s="5">
        <f t="shared" si="7"/>
        <v>0.39307499999999995</v>
      </c>
      <c r="P495" s="33">
        <v>314.46</v>
      </c>
      <c r="Q495" s="33"/>
      <c r="R495" s="33">
        <v>314.46</v>
      </c>
      <c r="S495" s="33"/>
      <c r="T495" s="3">
        <v>0</v>
      </c>
      <c r="U495" s="3">
        <v>314.46</v>
      </c>
      <c r="V495" s="3">
        <v>0</v>
      </c>
      <c r="W495" s="3">
        <v>0</v>
      </c>
      <c r="X495" s="33">
        <v>0</v>
      </c>
      <c r="Y495" s="33"/>
      <c r="Z495" s="3">
        <v>0</v>
      </c>
      <c r="AA495" s="3">
        <v>0</v>
      </c>
      <c r="AB495" s="33">
        <v>0</v>
      </c>
      <c r="AC495" s="33"/>
      <c r="AD495" s="33">
        <v>0</v>
      </c>
      <c r="AE495" s="33"/>
      <c r="AF495" s="33">
        <v>0</v>
      </c>
      <c r="AG495" s="33"/>
      <c r="AH495" s="33"/>
      <c r="AJ495" s="1"/>
    </row>
    <row r="496" spans="2:36" ht="15" customHeight="1">
      <c r="B496" s="34"/>
      <c r="C496" s="34"/>
      <c r="D496" s="34"/>
      <c r="E496" s="34"/>
      <c r="F496" s="2">
        <v>4260</v>
      </c>
      <c r="G496" s="35" t="s">
        <v>36</v>
      </c>
      <c r="H496" s="35"/>
      <c r="I496" s="35"/>
      <c r="J496" s="35"/>
      <c r="K496" s="28">
        <v>5160</v>
      </c>
      <c r="L496" s="28"/>
      <c r="M496" s="33">
        <v>2673.98</v>
      </c>
      <c r="N496" s="33"/>
      <c r="O496" s="5">
        <f t="shared" si="7"/>
        <v>0.5182131782945737</v>
      </c>
      <c r="P496" s="33">
        <v>2673.98</v>
      </c>
      <c r="Q496" s="33"/>
      <c r="R496" s="33">
        <v>2673.98</v>
      </c>
      <c r="S496" s="33"/>
      <c r="T496" s="3">
        <v>0</v>
      </c>
      <c r="U496" s="3">
        <v>2673.98</v>
      </c>
      <c r="V496" s="3">
        <v>0</v>
      </c>
      <c r="W496" s="3">
        <v>0</v>
      </c>
      <c r="X496" s="33">
        <v>0</v>
      </c>
      <c r="Y496" s="33"/>
      <c r="Z496" s="3">
        <v>0</v>
      </c>
      <c r="AA496" s="3">
        <v>0</v>
      </c>
      <c r="AB496" s="33">
        <v>0</v>
      </c>
      <c r="AC496" s="33"/>
      <c r="AD496" s="33">
        <v>0</v>
      </c>
      <c r="AE496" s="33"/>
      <c r="AF496" s="33">
        <v>0</v>
      </c>
      <c r="AG496" s="33"/>
      <c r="AH496" s="33"/>
      <c r="AJ496" s="1"/>
    </row>
    <row r="497" spans="2:36" ht="15" customHeight="1">
      <c r="B497" s="34"/>
      <c r="C497" s="34"/>
      <c r="D497" s="34"/>
      <c r="E497" s="34"/>
      <c r="F497" s="2">
        <v>4300</v>
      </c>
      <c r="G497" s="35" t="s">
        <v>22</v>
      </c>
      <c r="H497" s="35"/>
      <c r="I497" s="35"/>
      <c r="J497" s="35"/>
      <c r="K497" s="28">
        <v>2600</v>
      </c>
      <c r="L497" s="28"/>
      <c r="M497" s="33">
        <v>1401.21</v>
      </c>
      <c r="N497" s="33"/>
      <c r="O497" s="5">
        <f t="shared" si="7"/>
        <v>0.5389269230769231</v>
      </c>
      <c r="P497" s="33">
        <v>1401.21</v>
      </c>
      <c r="Q497" s="33"/>
      <c r="R497" s="33">
        <v>1401.21</v>
      </c>
      <c r="S497" s="33"/>
      <c r="T497" s="3">
        <v>0</v>
      </c>
      <c r="U497" s="3">
        <v>1401.21</v>
      </c>
      <c r="V497" s="3">
        <v>0</v>
      </c>
      <c r="W497" s="3">
        <v>0</v>
      </c>
      <c r="X497" s="33">
        <v>0</v>
      </c>
      <c r="Y497" s="33"/>
      <c r="Z497" s="3">
        <v>0</v>
      </c>
      <c r="AA497" s="3">
        <v>0</v>
      </c>
      <c r="AB497" s="33">
        <v>0</v>
      </c>
      <c r="AC497" s="33"/>
      <c r="AD497" s="33">
        <v>0</v>
      </c>
      <c r="AE497" s="33"/>
      <c r="AF497" s="33">
        <v>0</v>
      </c>
      <c r="AG497" s="33"/>
      <c r="AH497" s="33"/>
      <c r="AJ497" s="1"/>
    </row>
    <row r="498" spans="2:36" ht="19.5" customHeight="1">
      <c r="B498" s="34"/>
      <c r="C498" s="34"/>
      <c r="D498" s="34"/>
      <c r="E498" s="34"/>
      <c r="F498" s="2">
        <v>4440</v>
      </c>
      <c r="G498" s="35" t="s">
        <v>43</v>
      </c>
      <c r="H498" s="35"/>
      <c r="I498" s="35"/>
      <c r="J498" s="35"/>
      <c r="K498" s="28">
        <v>3369</v>
      </c>
      <c r="L498" s="28"/>
      <c r="M498" s="33">
        <v>2526.75</v>
      </c>
      <c r="N498" s="33"/>
      <c r="O498" s="5">
        <f t="shared" si="7"/>
        <v>0.75</v>
      </c>
      <c r="P498" s="33">
        <v>2526.75</v>
      </c>
      <c r="Q498" s="33"/>
      <c r="R498" s="33">
        <v>2526.75</v>
      </c>
      <c r="S498" s="33"/>
      <c r="T498" s="3">
        <v>0</v>
      </c>
      <c r="U498" s="3">
        <v>2526.75</v>
      </c>
      <c r="V498" s="3">
        <v>0</v>
      </c>
      <c r="W498" s="3">
        <v>0</v>
      </c>
      <c r="X498" s="33">
        <v>0</v>
      </c>
      <c r="Y498" s="33"/>
      <c r="Z498" s="3">
        <v>0</v>
      </c>
      <c r="AA498" s="3">
        <v>0</v>
      </c>
      <c r="AB498" s="33">
        <v>0</v>
      </c>
      <c r="AC498" s="33"/>
      <c r="AD498" s="33">
        <v>0</v>
      </c>
      <c r="AE498" s="33"/>
      <c r="AF498" s="33">
        <v>0</v>
      </c>
      <c r="AG498" s="33"/>
      <c r="AH498" s="33"/>
      <c r="AJ498" s="1"/>
    </row>
    <row r="499" spans="2:36" ht="15" customHeight="1">
      <c r="B499" s="37"/>
      <c r="C499" s="37"/>
      <c r="D499" s="38">
        <v>85295</v>
      </c>
      <c r="E499" s="38"/>
      <c r="F499" s="16"/>
      <c r="G499" s="39" t="s">
        <v>53</v>
      </c>
      <c r="H499" s="39"/>
      <c r="I499" s="39"/>
      <c r="J499" s="39"/>
      <c r="K499" s="27">
        <v>31395</v>
      </c>
      <c r="L499" s="27"/>
      <c r="M499" s="36">
        <v>11866.31</v>
      </c>
      <c r="N499" s="36"/>
      <c r="O499" s="17">
        <f t="shared" si="7"/>
        <v>0.3779681477942347</v>
      </c>
      <c r="P499" s="36">
        <v>11866.31</v>
      </c>
      <c r="Q499" s="36"/>
      <c r="R499" s="36">
        <v>11866.31</v>
      </c>
      <c r="S499" s="36"/>
      <c r="T499" s="18">
        <v>5260.37</v>
      </c>
      <c r="U499" s="18">
        <v>6605.94</v>
      </c>
      <c r="V499" s="18">
        <v>0</v>
      </c>
      <c r="W499" s="18">
        <v>0</v>
      </c>
      <c r="X499" s="36">
        <v>0</v>
      </c>
      <c r="Y499" s="36"/>
      <c r="Z499" s="18">
        <v>0</v>
      </c>
      <c r="AA499" s="18">
        <v>0</v>
      </c>
      <c r="AB499" s="36">
        <v>0</v>
      </c>
      <c r="AC499" s="36"/>
      <c r="AD499" s="36">
        <v>0</v>
      </c>
      <c r="AE499" s="36"/>
      <c r="AF499" s="36">
        <v>0</v>
      </c>
      <c r="AG499" s="36"/>
      <c r="AH499" s="36"/>
      <c r="AJ499" s="1"/>
    </row>
    <row r="500" spans="2:36" ht="15" customHeight="1">
      <c r="B500" s="34"/>
      <c r="C500" s="34"/>
      <c r="D500" s="34"/>
      <c r="E500" s="34"/>
      <c r="F500" s="2">
        <v>4010</v>
      </c>
      <c r="G500" s="35" t="s">
        <v>31</v>
      </c>
      <c r="H500" s="35"/>
      <c r="I500" s="35"/>
      <c r="J500" s="35"/>
      <c r="K500" s="28">
        <v>8608</v>
      </c>
      <c r="L500" s="28"/>
      <c r="M500" s="33">
        <v>4391.47</v>
      </c>
      <c r="N500" s="33"/>
      <c r="O500" s="5">
        <f t="shared" si="7"/>
        <v>0.5101614776951673</v>
      </c>
      <c r="P500" s="33">
        <v>4391.47</v>
      </c>
      <c r="Q500" s="33"/>
      <c r="R500" s="33">
        <v>4391.47</v>
      </c>
      <c r="S500" s="33"/>
      <c r="T500" s="3">
        <v>4391.47</v>
      </c>
      <c r="U500" s="3">
        <v>0</v>
      </c>
      <c r="V500" s="3">
        <v>0</v>
      </c>
      <c r="W500" s="3">
        <v>0</v>
      </c>
      <c r="X500" s="33">
        <v>0</v>
      </c>
      <c r="Y500" s="33"/>
      <c r="Z500" s="3">
        <v>0</v>
      </c>
      <c r="AA500" s="3">
        <v>0</v>
      </c>
      <c r="AB500" s="33">
        <v>0</v>
      </c>
      <c r="AC500" s="33"/>
      <c r="AD500" s="33">
        <v>0</v>
      </c>
      <c r="AE500" s="33"/>
      <c r="AF500" s="33">
        <v>0</v>
      </c>
      <c r="AG500" s="33"/>
      <c r="AH500" s="33"/>
      <c r="AJ500" s="1"/>
    </row>
    <row r="501" spans="2:36" ht="15" customHeight="1">
      <c r="B501" s="34"/>
      <c r="C501" s="34"/>
      <c r="D501" s="34"/>
      <c r="E501" s="34"/>
      <c r="F501" s="2">
        <v>4110</v>
      </c>
      <c r="G501" s="35" t="s">
        <v>33</v>
      </c>
      <c r="H501" s="35"/>
      <c r="I501" s="35"/>
      <c r="J501" s="35"/>
      <c r="K501" s="28">
        <v>1503</v>
      </c>
      <c r="L501" s="28"/>
      <c r="M501" s="33">
        <v>761.32</v>
      </c>
      <c r="N501" s="33"/>
      <c r="O501" s="5">
        <f t="shared" si="7"/>
        <v>0.5065335994677312</v>
      </c>
      <c r="P501" s="33">
        <v>761.32</v>
      </c>
      <c r="Q501" s="33"/>
      <c r="R501" s="33">
        <v>761.32</v>
      </c>
      <c r="S501" s="33"/>
      <c r="T501" s="3">
        <v>761.32</v>
      </c>
      <c r="U501" s="3">
        <v>0</v>
      </c>
      <c r="V501" s="3">
        <v>0</v>
      </c>
      <c r="W501" s="3">
        <v>0</v>
      </c>
      <c r="X501" s="33">
        <v>0</v>
      </c>
      <c r="Y501" s="33"/>
      <c r="Z501" s="3">
        <v>0</v>
      </c>
      <c r="AA501" s="3">
        <v>0</v>
      </c>
      <c r="AB501" s="33">
        <v>0</v>
      </c>
      <c r="AC501" s="33"/>
      <c r="AD501" s="33">
        <v>0</v>
      </c>
      <c r="AE501" s="33"/>
      <c r="AF501" s="33">
        <v>0</v>
      </c>
      <c r="AG501" s="33"/>
      <c r="AH501" s="33"/>
      <c r="AJ501" s="1"/>
    </row>
    <row r="502" spans="2:36" ht="15" customHeight="1">
      <c r="B502" s="34"/>
      <c r="C502" s="34"/>
      <c r="D502" s="34"/>
      <c r="E502" s="34"/>
      <c r="F502" s="2">
        <v>4120</v>
      </c>
      <c r="G502" s="35" t="s">
        <v>34</v>
      </c>
      <c r="H502" s="35"/>
      <c r="I502" s="35"/>
      <c r="J502" s="35"/>
      <c r="K502" s="28">
        <v>211</v>
      </c>
      <c r="L502" s="28"/>
      <c r="M502" s="33">
        <v>107.58</v>
      </c>
      <c r="N502" s="33"/>
      <c r="O502" s="5">
        <f t="shared" si="7"/>
        <v>0.5098578199052133</v>
      </c>
      <c r="P502" s="33">
        <v>107.58</v>
      </c>
      <c r="Q502" s="33"/>
      <c r="R502" s="33">
        <v>107.58</v>
      </c>
      <c r="S502" s="33"/>
      <c r="T502" s="3">
        <v>107.58</v>
      </c>
      <c r="U502" s="3">
        <v>0</v>
      </c>
      <c r="V502" s="3">
        <v>0</v>
      </c>
      <c r="W502" s="3">
        <v>0</v>
      </c>
      <c r="X502" s="33">
        <v>0</v>
      </c>
      <c r="Y502" s="33"/>
      <c r="Z502" s="3">
        <v>0</v>
      </c>
      <c r="AA502" s="3">
        <v>0</v>
      </c>
      <c r="AB502" s="33">
        <v>0</v>
      </c>
      <c r="AC502" s="33"/>
      <c r="AD502" s="33">
        <v>0</v>
      </c>
      <c r="AE502" s="33"/>
      <c r="AF502" s="33">
        <v>0</v>
      </c>
      <c r="AG502" s="33"/>
      <c r="AH502" s="33"/>
      <c r="AJ502" s="1"/>
    </row>
    <row r="503" spans="2:36" ht="15" customHeight="1">
      <c r="B503" s="34"/>
      <c r="C503" s="34"/>
      <c r="D503" s="34"/>
      <c r="E503" s="34"/>
      <c r="F503" s="2">
        <v>4210</v>
      </c>
      <c r="G503" s="35" t="s">
        <v>27</v>
      </c>
      <c r="H503" s="35"/>
      <c r="I503" s="35"/>
      <c r="J503" s="35"/>
      <c r="K503" s="28">
        <v>2000</v>
      </c>
      <c r="L503" s="28"/>
      <c r="M503" s="33">
        <v>398.59</v>
      </c>
      <c r="N503" s="33"/>
      <c r="O503" s="5">
        <f t="shared" si="7"/>
        <v>0.199295</v>
      </c>
      <c r="P503" s="33">
        <v>398.59</v>
      </c>
      <c r="Q503" s="33"/>
      <c r="R503" s="33">
        <v>398.59</v>
      </c>
      <c r="S503" s="33"/>
      <c r="T503" s="3">
        <v>0</v>
      </c>
      <c r="U503" s="3">
        <v>398.59</v>
      </c>
      <c r="V503" s="3">
        <v>0</v>
      </c>
      <c r="W503" s="3">
        <v>0</v>
      </c>
      <c r="X503" s="33">
        <v>0</v>
      </c>
      <c r="Y503" s="33"/>
      <c r="Z503" s="3">
        <v>0</v>
      </c>
      <c r="AA503" s="3">
        <v>0</v>
      </c>
      <c r="AB503" s="33">
        <v>0</v>
      </c>
      <c r="AC503" s="33"/>
      <c r="AD503" s="33">
        <v>0</v>
      </c>
      <c r="AE503" s="33"/>
      <c r="AF503" s="33">
        <v>0</v>
      </c>
      <c r="AG503" s="33"/>
      <c r="AH503" s="33"/>
      <c r="AJ503" s="1"/>
    </row>
    <row r="504" spans="2:36" ht="15" customHeight="1">
      <c r="B504" s="34"/>
      <c r="C504" s="34"/>
      <c r="D504" s="34"/>
      <c r="E504" s="34"/>
      <c r="F504" s="2">
        <v>4260</v>
      </c>
      <c r="G504" s="35" t="s">
        <v>36</v>
      </c>
      <c r="H504" s="35"/>
      <c r="I504" s="35"/>
      <c r="J504" s="35"/>
      <c r="K504" s="28">
        <v>16800</v>
      </c>
      <c r="L504" s="28"/>
      <c r="M504" s="33">
        <v>5403.24</v>
      </c>
      <c r="N504" s="33"/>
      <c r="O504" s="5">
        <f t="shared" si="7"/>
        <v>0.32162142857142856</v>
      </c>
      <c r="P504" s="33">
        <v>5403.24</v>
      </c>
      <c r="Q504" s="33"/>
      <c r="R504" s="33">
        <v>5403.24</v>
      </c>
      <c r="S504" s="33"/>
      <c r="T504" s="3">
        <v>0</v>
      </c>
      <c r="U504" s="3">
        <v>5403.24</v>
      </c>
      <c r="V504" s="3">
        <v>0</v>
      </c>
      <c r="W504" s="3">
        <v>0</v>
      </c>
      <c r="X504" s="33">
        <v>0</v>
      </c>
      <c r="Y504" s="33"/>
      <c r="Z504" s="3">
        <v>0</v>
      </c>
      <c r="AA504" s="3">
        <v>0</v>
      </c>
      <c r="AB504" s="33">
        <v>0</v>
      </c>
      <c r="AC504" s="33"/>
      <c r="AD504" s="33">
        <v>0</v>
      </c>
      <c r="AE504" s="33"/>
      <c r="AF504" s="33">
        <v>0</v>
      </c>
      <c r="AG504" s="33"/>
      <c r="AH504" s="33"/>
      <c r="AJ504" s="1"/>
    </row>
    <row r="505" spans="2:36" ht="15" customHeight="1">
      <c r="B505" s="34"/>
      <c r="C505" s="34"/>
      <c r="D505" s="34"/>
      <c r="E505" s="34"/>
      <c r="F505" s="2">
        <v>4300</v>
      </c>
      <c r="G505" s="35" t="s">
        <v>22</v>
      </c>
      <c r="H505" s="35"/>
      <c r="I505" s="35"/>
      <c r="J505" s="35"/>
      <c r="K505" s="28">
        <v>2000</v>
      </c>
      <c r="L505" s="28"/>
      <c r="M505" s="33">
        <v>599.36</v>
      </c>
      <c r="N505" s="33"/>
      <c r="O505" s="5">
        <f t="shared" si="7"/>
        <v>0.29968</v>
      </c>
      <c r="P505" s="33">
        <v>599.36</v>
      </c>
      <c r="Q505" s="33"/>
      <c r="R505" s="33">
        <v>599.36</v>
      </c>
      <c r="S505" s="33"/>
      <c r="T505" s="3">
        <v>0</v>
      </c>
      <c r="U505" s="3">
        <v>599.36</v>
      </c>
      <c r="V505" s="3">
        <v>0</v>
      </c>
      <c r="W505" s="3">
        <v>0</v>
      </c>
      <c r="X505" s="33">
        <v>0</v>
      </c>
      <c r="Y505" s="33"/>
      <c r="Z505" s="3">
        <v>0</v>
      </c>
      <c r="AA505" s="3">
        <v>0</v>
      </c>
      <c r="AB505" s="33">
        <v>0</v>
      </c>
      <c r="AC505" s="33"/>
      <c r="AD505" s="33">
        <v>0</v>
      </c>
      <c r="AE505" s="33"/>
      <c r="AF505" s="33">
        <v>0</v>
      </c>
      <c r="AG505" s="33"/>
      <c r="AH505" s="33"/>
      <c r="AJ505" s="1"/>
    </row>
    <row r="506" spans="2:36" ht="19.5" customHeight="1">
      <c r="B506" s="34"/>
      <c r="C506" s="34"/>
      <c r="D506" s="34"/>
      <c r="E506" s="34"/>
      <c r="F506" s="2">
        <v>4440</v>
      </c>
      <c r="G506" s="35" t="s">
        <v>43</v>
      </c>
      <c r="H506" s="35"/>
      <c r="I506" s="35"/>
      <c r="J506" s="35"/>
      <c r="K506" s="28">
        <v>273</v>
      </c>
      <c r="L506" s="28"/>
      <c r="M506" s="33">
        <v>204.75</v>
      </c>
      <c r="N506" s="33"/>
      <c r="O506" s="5">
        <f t="shared" si="7"/>
        <v>0.75</v>
      </c>
      <c r="P506" s="33">
        <v>204.75</v>
      </c>
      <c r="Q506" s="33"/>
      <c r="R506" s="33">
        <v>204.75</v>
      </c>
      <c r="S506" s="33"/>
      <c r="T506" s="3">
        <v>0</v>
      </c>
      <c r="U506" s="3">
        <v>204.75</v>
      </c>
      <c r="V506" s="3">
        <v>0</v>
      </c>
      <c r="W506" s="3">
        <v>0</v>
      </c>
      <c r="X506" s="33">
        <v>0</v>
      </c>
      <c r="Y506" s="33"/>
      <c r="Z506" s="3">
        <v>0</v>
      </c>
      <c r="AA506" s="3">
        <v>0</v>
      </c>
      <c r="AB506" s="33">
        <v>0</v>
      </c>
      <c r="AC506" s="33"/>
      <c r="AD506" s="33">
        <v>0</v>
      </c>
      <c r="AE506" s="33"/>
      <c r="AF506" s="33">
        <v>0</v>
      </c>
      <c r="AG506" s="33"/>
      <c r="AH506" s="33"/>
      <c r="AJ506" s="1"/>
    </row>
    <row r="507" spans="2:36" ht="15" customHeight="1">
      <c r="B507" s="40">
        <v>853</v>
      </c>
      <c r="C507" s="40"/>
      <c r="D507" s="40"/>
      <c r="E507" s="40"/>
      <c r="F507" s="13"/>
      <c r="G507" s="41" t="s">
        <v>133</v>
      </c>
      <c r="H507" s="41"/>
      <c r="I507" s="41"/>
      <c r="J507" s="41"/>
      <c r="K507" s="26">
        <v>2442262.29</v>
      </c>
      <c r="L507" s="26"/>
      <c r="M507" s="26">
        <v>1120108.42</v>
      </c>
      <c r="N507" s="26"/>
      <c r="O507" s="14">
        <f t="shared" si="7"/>
        <v>0.45863559560590844</v>
      </c>
      <c r="P507" s="26">
        <v>1120108.42</v>
      </c>
      <c r="Q507" s="26"/>
      <c r="R507" s="26">
        <v>888753.71</v>
      </c>
      <c r="S507" s="26"/>
      <c r="T507" s="15">
        <v>804797.65</v>
      </c>
      <c r="U507" s="15">
        <v>83956.06</v>
      </c>
      <c r="V507" s="15">
        <v>33294</v>
      </c>
      <c r="W507" s="15">
        <v>346.42</v>
      </c>
      <c r="X507" s="26">
        <v>197714.29</v>
      </c>
      <c r="Y507" s="26"/>
      <c r="Z507" s="15">
        <v>0</v>
      </c>
      <c r="AA507" s="15">
        <v>0</v>
      </c>
      <c r="AB507" s="26">
        <v>0</v>
      </c>
      <c r="AC507" s="26"/>
      <c r="AD507" s="26">
        <v>0</v>
      </c>
      <c r="AE507" s="26"/>
      <c r="AF507" s="26">
        <v>0</v>
      </c>
      <c r="AG507" s="26"/>
      <c r="AH507" s="26"/>
      <c r="AJ507" s="1"/>
    </row>
    <row r="508" spans="2:36" ht="19.5" customHeight="1">
      <c r="B508" s="37"/>
      <c r="C508" s="37"/>
      <c r="D508" s="38">
        <v>85311</v>
      </c>
      <c r="E508" s="38"/>
      <c r="F508" s="16"/>
      <c r="G508" s="39" t="s">
        <v>134</v>
      </c>
      <c r="H508" s="39"/>
      <c r="I508" s="39"/>
      <c r="J508" s="39"/>
      <c r="K508" s="27">
        <v>66591</v>
      </c>
      <c r="L508" s="27"/>
      <c r="M508" s="36">
        <v>33294</v>
      </c>
      <c r="N508" s="36"/>
      <c r="O508" s="17">
        <f t="shared" si="7"/>
        <v>0.499977474433482</v>
      </c>
      <c r="P508" s="36">
        <v>33294</v>
      </c>
      <c r="Q508" s="36"/>
      <c r="R508" s="36">
        <v>0</v>
      </c>
      <c r="S508" s="36"/>
      <c r="T508" s="18">
        <v>0</v>
      </c>
      <c r="U508" s="18">
        <v>0</v>
      </c>
      <c r="V508" s="18">
        <v>33294</v>
      </c>
      <c r="W508" s="18">
        <v>0</v>
      </c>
      <c r="X508" s="36">
        <v>0</v>
      </c>
      <c r="Y508" s="36"/>
      <c r="Z508" s="18">
        <v>0</v>
      </c>
      <c r="AA508" s="18">
        <v>0</v>
      </c>
      <c r="AB508" s="36">
        <v>0</v>
      </c>
      <c r="AC508" s="36"/>
      <c r="AD508" s="36">
        <v>0</v>
      </c>
      <c r="AE508" s="36"/>
      <c r="AF508" s="36">
        <v>0</v>
      </c>
      <c r="AG508" s="36"/>
      <c r="AH508" s="36"/>
      <c r="AJ508" s="1"/>
    </row>
    <row r="509" spans="2:36" ht="26.25" customHeight="1">
      <c r="B509" s="34"/>
      <c r="C509" s="34"/>
      <c r="D509" s="34"/>
      <c r="E509" s="34"/>
      <c r="F509" s="2">
        <v>2710</v>
      </c>
      <c r="G509" s="35" t="s">
        <v>52</v>
      </c>
      <c r="H509" s="35"/>
      <c r="I509" s="35"/>
      <c r="J509" s="35"/>
      <c r="K509" s="28">
        <v>66591</v>
      </c>
      <c r="L509" s="28"/>
      <c r="M509" s="33">
        <v>33294</v>
      </c>
      <c r="N509" s="33"/>
      <c r="O509" s="5">
        <f t="shared" si="7"/>
        <v>0.499977474433482</v>
      </c>
      <c r="P509" s="33">
        <v>33294</v>
      </c>
      <c r="Q509" s="33"/>
      <c r="R509" s="33">
        <v>0</v>
      </c>
      <c r="S509" s="33"/>
      <c r="T509" s="3">
        <v>0</v>
      </c>
      <c r="U509" s="3">
        <v>0</v>
      </c>
      <c r="V509" s="3">
        <v>33294</v>
      </c>
      <c r="W509" s="3">
        <v>0</v>
      </c>
      <c r="X509" s="33">
        <v>0</v>
      </c>
      <c r="Y509" s="33"/>
      <c r="Z509" s="3">
        <v>0</v>
      </c>
      <c r="AA509" s="3">
        <v>0</v>
      </c>
      <c r="AB509" s="33">
        <v>0</v>
      </c>
      <c r="AC509" s="33"/>
      <c r="AD509" s="33">
        <v>0</v>
      </c>
      <c r="AE509" s="33"/>
      <c r="AF509" s="33">
        <v>0</v>
      </c>
      <c r="AG509" s="33"/>
      <c r="AH509" s="33"/>
      <c r="AJ509" s="1"/>
    </row>
    <row r="510" spans="2:36" ht="19.5" customHeight="1">
      <c r="B510" s="37"/>
      <c r="C510" s="37"/>
      <c r="D510" s="38">
        <v>85324</v>
      </c>
      <c r="E510" s="38"/>
      <c r="F510" s="16"/>
      <c r="G510" s="39" t="s">
        <v>135</v>
      </c>
      <c r="H510" s="39"/>
      <c r="I510" s="39"/>
      <c r="J510" s="39"/>
      <c r="K510" s="27">
        <v>56766</v>
      </c>
      <c r="L510" s="27"/>
      <c r="M510" s="36">
        <v>29643.96</v>
      </c>
      <c r="N510" s="36"/>
      <c r="O510" s="17">
        <f t="shared" si="7"/>
        <v>0.5222132966916816</v>
      </c>
      <c r="P510" s="36">
        <v>29643.96</v>
      </c>
      <c r="Q510" s="36"/>
      <c r="R510" s="36">
        <v>29643.96</v>
      </c>
      <c r="S510" s="36"/>
      <c r="T510" s="18">
        <v>26306.83</v>
      </c>
      <c r="U510" s="18">
        <v>3337.13</v>
      </c>
      <c r="V510" s="18">
        <v>0</v>
      </c>
      <c r="W510" s="18">
        <v>0</v>
      </c>
      <c r="X510" s="36">
        <v>0</v>
      </c>
      <c r="Y510" s="36"/>
      <c r="Z510" s="18">
        <v>0</v>
      </c>
      <c r="AA510" s="18">
        <v>0</v>
      </c>
      <c r="AB510" s="36">
        <v>0</v>
      </c>
      <c r="AC510" s="36"/>
      <c r="AD510" s="36">
        <v>0</v>
      </c>
      <c r="AE510" s="36"/>
      <c r="AF510" s="36">
        <v>0</v>
      </c>
      <c r="AG510" s="36"/>
      <c r="AH510" s="36"/>
      <c r="AJ510" s="1"/>
    </row>
    <row r="511" spans="2:36" ht="15" customHeight="1">
      <c r="B511" s="34"/>
      <c r="C511" s="34"/>
      <c r="D511" s="34"/>
      <c r="E511" s="34"/>
      <c r="F511" s="2">
        <v>4010</v>
      </c>
      <c r="G511" s="35" t="s">
        <v>31</v>
      </c>
      <c r="H511" s="35"/>
      <c r="I511" s="35"/>
      <c r="J511" s="35"/>
      <c r="K511" s="28">
        <v>40968</v>
      </c>
      <c r="L511" s="28"/>
      <c r="M511" s="33">
        <v>20984</v>
      </c>
      <c r="N511" s="33"/>
      <c r="O511" s="5">
        <f t="shared" si="7"/>
        <v>0.5122046475297793</v>
      </c>
      <c r="P511" s="33">
        <v>20984</v>
      </c>
      <c r="Q511" s="33"/>
      <c r="R511" s="33">
        <v>20984</v>
      </c>
      <c r="S511" s="33"/>
      <c r="T511" s="3">
        <v>20984</v>
      </c>
      <c r="U511" s="3">
        <v>0</v>
      </c>
      <c r="V511" s="3">
        <v>0</v>
      </c>
      <c r="W511" s="3">
        <v>0</v>
      </c>
      <c r="X511" s="33">
        <v>0</v>
      </c>
      <c r="Y511" s="33"/>
      <c r="Z511" s="3">
        <v>0</v>
      </c>
      <c r="AA511" s="3">
        <v>0</v>
      </c>
      <c r="AB511" s="33">
        <v>0</v>
      </c>
      <c r="AC511" s="33"/>
      <c r="AD511" s="33">
        <v>0</v>
      </c>
      <c r="AE511" s="33"/>
      <c r="AF511" s="33">
        <v>0</v>
      </c>
      <c r="AG511" s="33"/>
      <c r="AH511" s="33"/>
      <c r="AJ511" s="1"/>
    </row>
    <row r="512" spans="2:36" ht="15" customHeight="1">
      <c r="B512" s="34"/>
      <c r="C512" s="34"/>
      <c r="D512" s="34"/>
      <c r="E512" s="34"/>
      <c r="F512" s="2">
        <v>4040</v>
      </c>
      <c r="G512" s="35" t="s">
        <v>32</v>
      </c>
      <c r="H512" s="35"/>
      <c r="I512" s="35"/>
      <c r="J512" s="35"/>
      <c r="K512" s="28">
        <v>991</v>
      </c>
      <c r="L512" s="28"/>
      <c r="M512" s="33">
        <v>991</v>
      </c>
      <c r="N512" s="33"/>
      <c r="O512" s="5">
        <f t="shared" si="7"/>
        <v>1</v>
      </c>
      <c r="P512" s="33">
        <v>991</v>
      </c>
      <c r="Q512" s="33"/>
      <c r="R512" s="33">
        <v>991</v>
      </c>
      <c r="S512" s="33"/>
      <c r="T512" s="3">
        <v>991</v>
      </c>
      <c r="U512" s="3">
        <v>0</v>
      </c>
      <c r="V512" s="3">
        <v>0</v>
      </c>
      <c r="W512" s="3">
        <v>0</v>
      </c>
      <c r="X512" s="33">
        <v>0</v>
      </c>
      <c r="Y512" s="33"/>
      <c r="Z512" s="3">
        <v>0</v>
      </c>
      <c r="AA512" s="3">
        <v>0</v>
      </c>
      <c r="AB512" s="33">
        <v>0</v>
      </c>
      <c r="AC512" s="33"/>
      <c r="AD512" s="33">
        <v>0</v>
      </c>
      <c r="AE512" s="33"/>
      <c r="AF512" s="33">
        <v>0</v>
      </c>
      <c r="AG512" s="33"/>
      <c r="AH512" s="33"/>
      <c r="AJ512" s="1"/>
    </row>
    <row r="513" spans="2:36" ht="15" customHeight="1">
      <c r="B513" s="34"/>
      <c r="C513" s="34"/>
      <c r="D513" s="34"/>
      <c r="E513" s="34"/>
      <c r="F513" s="2">
        <v>4110</v>
      </c>
      <c r="G513" s="35" t="s">
        <v>33</v>
      </c>
      <c r="H513" s="35"/>
      <c r="I513" s="35"/>
      <c r="J513" s="35"/>
      <c r="K513" s="28">
        <v>7280</v>
      </c>
      <c r="L513" s="28"/>
      <c r="M513" s="33">
        <v>3793.46</v>
      </c>
      <c r="N513" s="33"/>
      <c r="O513" s="5">
        <f t="shared" si="7"/>
        <v>0.5210796703296703</v>
      </c>
      <c r="P513" s="33">
        <v>3793.46</v>
      </c>
      <c r="Q513" s="33"/>
      <c r="R513" s="33">
        <v>3793.46</v>
      </c>
      <c r="S513" s="33"/>
      <c r="T513" s="3">
        <v>3793.46</v>
      </c>
      <c r="U513" s="3">
        <v>0</v>
      </c>
      <c r="V513" s="3">
        <v>0</v>
      </c>
      <c r="W513" s="3">
        <v>0</v>
      </c>
      <c r="X513" s="33">
        <v>0</v>
      </c>
      <c r="Y513" s="33"/>
      <c r="Z513" s="3">
        <v>0</v>
      </c>
      <c r="AA513" s="3">
        <v>0</v>
      </c>
      <c r="AB513" s="33">
        <v>0</v>
      </c>
      <c r="AC513" s="33"/>
      <c r="AD513" s="33">
        <v>0</v>
      </c>
      <c r="AE513" s="33"/>
      <c r="AF513" s="33">
        <v>0</v>
      </c>
      <c r="AG513" s="33"/>
      <c r="AH513" s="33"/>
      <c r="AJ513" s="1"/>
    </row>
    <row r="514" spans="2:36" ht="15" customHeight="1">
      <c r="B514" s="34"/>
      <c r="C514" s="34"/>
      <c r="D514" s="34"/>
      <c r="E514" s="34"/>
      <c r="F514" s="2">
        <v>4120</v>
      </c>
      <c r="G514" s="35" t="s">
        <v>34</v>
      </c>
      <c r="H514" s="35"/>
      <c r="I514" s="35"/>
      <c r="J514" s="35"/>
      <c r="K514" s="28">
        <v>1028</v>
      </c>
      <c r="L514" s="28"/>
      <c r="M514" s="33">
        <v>538.37</v>
      </c>
      <c r="N514" s="33"/>
      <c r="O514" s="5">
        <f t="shared" si="7"/>
        <v>0.5237062256809338</v>
      </c>
      <c r="P514" s="33">
        <v>538.37</v>
      </c>
      <c r="Q514" s="33"/>
      <c r="R514" s="33">
        <v>538.37</v>
      </c>
      <c r="S514" s="33"/>
      <c r="T514" s="3">
        <v>538.37</v>
      </c>
      <c r="U514" s="3">
        <v>0</v>
      </c>
      <c r="V514" s="3">
        <v>0</v>
      </c>
      <c r="W514" s="3">
        <v>0</v>
      </c>
      <c r="X514" s="33">
        <v>0</v>
      </c>
      <c r="Y514" s="33"/>
      <c r="Z514" s="3">
        <v>0</v>
      </c>
      <c r="AA514" s="3">
        <v>0</v>
      </c>
      <c r="AB514" s="33">
        <v>0</v>
      </c>
      <c r="AC514" s="33"/>
      <c r="AD514" s="33">
        <v>0</v>
      </c>
      <c r="AE514" s="33"/>
      <c r="AF514" s="33">
        <v>0</v>
      </c>
      <c r="AG514" s="33"/>
      <c r="AH514" s="33"/>
      <c r="AJ514" s="1"/>
    </row>
    <row r="515" spans="2:36" ht="15" customHeight="1">
      <c r="B515" s="34"/>
      <c r="C515" s="34"/>
      <c r="D515" s="34"/>
      <c r="E515" s="34"/>
      <c r="F515" s="2">
        <v>4210</v>
      </c>
      <c r="G515" s="35" t="s">
        <v>27</v>
      </c>
      <c r="H515" s="35"/>
      <c r="I515" s="35"/>
      <c r="J515" s="35"/>
      <c r="K515" s="28">
        <v>500</v>
      </c>
      <c r="L515" s="28"/>
      <c r="M515" s="33">
        <v>0</v>
      </c>
      <c r="N515" s="33"/>
      <c r="O515" s="5">
        <f t="shared" si="7"/>
        <v>0</v>
      </c>
      <c r="P515" s="33">
        <v>0</v>
      </c>
      <c r="Q515" s="33"/>
      <c r="R515" s="33">
        <v>0</v>
      </c>
      <c r="S515" s="33"/>
      <c r="T515" s="3">
        <v>0</v>
      </c>
      <c r="U515" s="3">
        <v>0</v>
      </c>
      <c r="V515" s="3">
        <v>0</v>
      </c>
      <c r="W515" s="3">
        <v>0</v>
      </c>
      <c r="X515" s="33">
        <v>0</v>
      </c>
      <c r="Y515" s="33"/>
      <c r="Z515" s="3">
        <v>0</v>
      </c>
      <c r="AA515" s="3">
        <v>0</v>
      </c>
      <c r="AB515" s="33">
        <v>0</v>
      </c>
      <c r="AC515" s="33"/>
      <c r="AD515" s="33">
        <v>0</v>
      </c>
      <c r="AE515" s="33"/>
      <c r="AF515" s="33">
        <v>0</v>
      </c>
      <c r="AG515" s="33"/>
      <c r="AH515" s="33"/>
      <c r="AJ515" s="1"/>
    </row>
    <row r="516" spans="2:36" ht="15" customHeight="1">
      <c r="B516" s="34"/>
      <c r="C516" s="34"/>
      <c r="D516" s="34"/>
      <c r="E516" s="34"/>
      <c r="F516" s="2">
        <v>4300</v>
      </c>
      <c r="G516" s="35" t="s">
        <v>22</v>
      </c>
      <c r="H516" s="35"/>
      <c r="I516" s="35"/>
      <c r="J516" s="35"/>
      <c r="K516" s="28">
        <v>4300</v>
      </c>
      <c r="L516" s="28"/>
      <c r="M516" s="33">
        <v>2062.88</v>
      </c>
      <c r="N516" s="33"/>
      <c r="O516" s="5">
        <f t="shared" si="7"/>
        <v>0.47973953488372095</v>
      </c>
      <c r="P516" s="33">
        <v>2062.88</v>
      </c>
      <c r="Q516" s="33"/>
      <c r="R516" s="33">
        <v>2062.88</v>
      </c>
      <c r="S516" s="33"/>
      <c r="T516" s="3">
        <v>0</v>
      </c>
      <c r="U516" s="3">
        <v>2062.88</v>
      </c>
      <c r="V516" s="3">
        <v>0</v>
      </c>
      <c r="W516" s="3">
        <v>0</v>
      </c>
      <c r="X516" s="33">
        <v>0</v>
      </c>
      <c r="Y516" s="33"/>
      <c r="Z516" s="3">
        <v>0</v>
      </c>
      <c r="AA516" s="3">
        <v>0</v>
      </c>
      <c r="AB516" s="33">
        <v>0</v>
      </c>
      <c r="AC516" s="33"/>
      <c r="AD516" s="33">
        <v>0</v>
      </c>
      <c r="AE516" s="33"/>
      <c r="AF516" s="33">
        <v>0</v>
      </c>
      <c r="AG516" s="33"/>
      <c r="AH516" s="33"/>
      <c r="AJ516" s="1"/>
    </row>
    <row r="517" spans="2:36" ht="19.5" customHeight="1">
      <c r="B517" s="34"/>
      <c r="C517" s="34"/>
      <c r="D517" s="34"/>
      <c r="E517" s="34"/>
      <c r="F517" s="2">
        <v>4440</v>
      </c>
      <c r="G517" s="35" t="s">
        <v>43</v>
      </c>
      <c r="H517" s="35"/>
      <c r="I517" s="35"/>
      <c r="J517" s="35"/>
      <c r="K517" s="28">
        <v>1699</v>
      </c>
      <c r="L517" s="28"/>
      <c r="M517" s="33">
        <v>1274.25</v>
      </c>
      <c r="N517" s="33"/>
      <c r="O517" s="5">
        <f t="shared" si="7"/>
        <v>0.75</v>
      </c>
      <c r="P517" s="33">
        <v>1274.25</v>
      </c>
      <c r="Q517" s="33"/>
      <c r="R517" s="33">
        <v>1274.25</v>
      </c>
      <c r="S517" s="33"/>
      <c r="T517" s="3">
        <v>0</v>
      </c>
      <c r="U517" s="3">
        <v>1274.25</v>
      </c>
      <c r="V517" s="3">
        <v>0</v>
      </c>
      <c r="W517" s="3">
        <v>0</v>
      </c>
      <c r="X517" s="33">
        <v>0</v>
      </c>
      <c r="Y517" s="33"/>
      <c r="Z517" s="3">
        <v>0</v>
      </c>
      <c r="AA517" s="3">
        <v>0</v>
      </c>
      <c r="AB517" s="33">
        <v>0</v>
      </c>
      <c r="AC517" s="33"/>
      <c r="AD517" s="33">
        <v>0</v>
      </c>
      <c r="AE517" s="33"/>
      <c r="AF517" s="33">
        <v>0</v>
      </c>
      <c r="AG517" s="33"/>
      <c r="AH517" s="33"/>
      <c r="AJ517" s="1"/>
    </row>
    <row r="518" spans="2:36" ht="15" customHeight="1">
      <c r="B518" s="37"/>
      <c r="C518" s="37"/>
      <c r="D518" s="38">
        <v>85333</v>
      </c>
      <c r="E518" s="38"/>
      <c r="F518" s="16"/>
      <c r="G518" s="39" t="s">
        <v>136</v>
      </c>
      <c r="H518" s="39"/>
      <c r="I518" s="39"/>
      <c r="J518" s="39"/>
      <c r="K518" s="27">
        <v>1642265</v>
      </c>
      <c r="L518" s="27"/>
      <c r="M518" s="36">
        <v>901864.57</v>
      </c>
      <c r="N518" s="36"/>
      <c r="O518" s="17">
        <f t="shared" si="7"/>
        <v>0.549158978605767</v>
      </c>
      <c r="P518" s="36">
        <v>901864.57</v>
      </c>
      <c r="Q518" s="36"/>
      <c r="R518" s="36">
        <v>859109.75</v>
      </c>
      <c r="S518" s="36"/>
      <c r="T518" s="18">
        <v>778490.82</v>
      </c>
      <c r="U518" s="18">
        <v>80618.93</v>
      </c>
      <c r="V518" s="18">
        <v>0</v>
      </c>
      <c r="W518" s="18">
        <v>346.42</v>
      </c>
      <c r="X518" s="36">
        <v>42408.4</v>
      </c>
      <c r="Y518" s="36"/>
      <c r="Z518" s="18">
        <v>0</v>
      </c>
      <c r="AA518" s="18">
        <v>0</v>
      </c>
      <c r="AB518" s="36">
        <v>0</v>
      </c>
      <c r="AC518" s="36"/>
      <c r="AD518" s="36">
        <v>0</v>
      </c>
      <c r="AE518" s="36"/>
      <c r="AF518" s="36">
        <v>0</v>
      </c>
      <c r="AG518" s="36"/>
      <c r="AH518" s="36"/>
      <c r="AJ518" s="1"/>
    </row>
    <row r="519" spans="2:36" ht="15" customHeight="1">
      <c r="B519" s="34"/>
      <c r="C519" s="34"/>
      <c r="D519" s="34"/>
      <c r="E519" s="34"/>
      <c r="F519" s="2">
        <v>3020</v>
      </c>
      <c r="G519" s="35" t="s">
        <v>30</v>
      </c>
      <c r="H519" s="35"/>
      <c r="I519" s="35"/>
      <c r="J519" s="35"/>
      <c r="K519" s="28">
        <v>1800</v>
      </c>
      <c r="L519" s="28"/>
      <c r="M519" s="33">
        <v>346.42</v>
      </c>
      <c r="N519" s="33"/>
      <c r="O519" s="5">
        <f t="shared" si="7"/>
        <v>0.19245555555555557</v>
      </c>
      <c r="P519" s="33">
        <v>346.42</v>
      </c>
      <c r="Q519" s="33"/>
      <c r="R519" s="33">
        <v>0</v>
      </c>
      <c r="S519" s="33"/>
      <c r="T519" s="3">
        <v>0</v>
      </c>
      <c r="U519" s="3">
        <v>0</v>
      </c>
      <c r="V519" s="3">
        <v>0</v>
      </c>
      <c r="W519" s="3">
        <v>346.42</v>
      </c>
      <c r="X519" s="33">
        <v>0</v>
      </c>
      <c r="Y519" s="33"/>
      <c r="Z519" s="3">
        <v>0</v>
      </c>
      <c r="AA519" s="3">
        <v>0</v>
      </c>
      <c r="AB519" s="33">
        <v>0</v>
      </c>
      <c r="AC519" s="33"/>
      <c r="AD519" s="33">
        <v>0</v>
      </c>
      <c r="AE519" s="33"/>
      <c r="AF519" s="33">
        <v>0</v>
      </c>
      <c r="AG519" s="33"/>
      <c r="AH519" s="33"/>
      <c r="AJ519" s="1"/>
    </row>
    <row r="520" spans="2:36" ht="15" customHeight="1">
      <c r="B520" s="34"/>
      <c r="C520" s="34"/>
      <c r="D520" s="34"/>
      <c r="E520" s="34"/>
      <c r="F520" s="2">
        <v>4010</v>
      </c>
      <c r="G520" s="35" t="s">
        <v>31</v>
      </c>
      <c r="H520" s="35"/>
      <c r="I520" s="35"/>
      <c r="J520" s="35"/>
      <c r="K520" s="28">
        <v>1112669</v>
      </c>
      <c r="L520" s="28"/>
      <c r="M520" s="33">
        <v>557670.76</v>
      </c>
      <c r="N520" s="33"/>
      <c r="O520" s="5">
        <f t="shared" si="7"/>
        <v>0.5012009501477978</v>
      </c>
      <c r="P520" s="33">
        <v>557670.76</v>
      </c>
      <c r="Q520" s="33"/>
      <c r="R520" s="33">
        <v>557670.76</v>
      </c>
      <c r="S520" s="33"/>
      <c r="T520" s="3">
        <v>557670.76</v>
      </c>
      <c r="U520" s="3">
        <v>0</v>
      </c>
      <c r="V520" s="3">
        <v>0</v>
      </c>
      <c r="W520" s="3">
        <v>0</v>
      </c>
      <c r="X520" s="33">
        <v>0</v>
      </c>
      <c r="Y520" s="33"/>
      <c r="Z520" s="3">
        <v>0</v>
      </c>
      <c r="AA520" s="3">
        <v>0</v>
      </c>
      <c r="AB520" s="33">
        <v>0</v>
      </c>
      <c r="AC520" s="33"/>
      <c r="AD520" s="33">
        <v>0</v>
      </c>
      <c r="AE520" s="33"/>
      <c r="AF520" s="33">
        <v>0</v>
      </c>
      <c r="AG520" s="33"/>
      <c r="AH520" s="33"/>
      <c r="AJ520" s="1"/>
    </row>
    <row r="521" spans="2:36" ht="15" customHeight="1">
      <c r="B521" s="34"/>
      <c r="C521" s="34"/>
      <c r="D521" s="34"/>
      <c r="E521" s="34"/>
      <c r="F521" s="2">
        <v>4017</v>
      </c>
      <c r="G521" s="35" t="s">
        <v>31</v>
      </c>
      <c r="H521" s="35"/>
      <c r="I521" s="35"/>
      <c r="J521" s="35"/>
      <c r="K521" s="28">
        <v>37417</v>
      </c>
      <c r="L521" s="28"/>
      <c r="M521" s="33">
        <v>29193.58</v>
      </c>
      <c r="N521" s="33"/>
      <c r="O521" s="5">
        <f t="shared" si="7"/>
        <v>0.7802223588208569</v>
      </c>
      <c r="P521" s="33">
        <v>29193.58</v>
      </c>
      <c r="Q521" s="33"/>
      <c r="R521" s="33">
        <v>0</v>
      </c>
      <c r="S521" s="33"/>
      <c r="T521" s="3">
        <v>0</v>
      </c>
      <c r="U521" s="3">
        <v>0</v>
      </c>
      <c r="V521" s="3">
        <v>0</v>
      </c>
      <c r="W521" s="3">
        <v>0</v>
      </c>
      <c r="X521" s="33">
        <v>29193.58</v>
      </c>
      <c r="Y521" s="33"/>
      <c r="Z521" s="3">
        <v>0</v>
      </c>
      <c r="AA521" s="3">
        <v>0</v>
      </c>
      <c r="AB521" s="33">
        <v>0</v>
      </c>
      <c r="AC521" s="33"/>
      <c r="AD521" s="33">
        <v>0</v>
      </c>
      <c r="AE521" s="33"/>
      <c r="AF521" s="33">
        <v>0</v>
      </c>
      <c r="AG521" s="33"/>
      <c r="AH521" s="33"/>
      <c r="AJ521" s="1"/>
    </row>
    <row r="522" spans="2:36" ht="15" customHeight="1">
      <c r="B522" s="34"/>
      <c r="C522" s="34"/>
      <c r="D522" s="34"/>
      <c r="E522" s="34"/>
      <c r="F522" s="2">
        <v>4040</v>
      </c>
      <c r="G522" s="35" t="s">
        <v>32</v>
      </c>
      <c r="H522" s="35"/>
      <c r="I522" s="35"/>
      <c r="J522" s="35"/>
      <c r="K522" s="28">
        <v>94594</v>
      </c>
      <c r="L522" s="28"/>
      <c r="M522" s="33">
        <v>94593.39</v>
      </c>
      <c r="N522" s="33"/>
      <c r="O522" s="5">
        <f t="shared" si="7"/>
        <v>0.9999935513880372</v>
      </c>
      <c r="P522" s="33">
        <v>94593.39</v>
      </c>
      <c r="Q522" s="33"/>
      <c r="R522" s="33">
        <v>94593.39</v>
      </c>
      <c r="S522" s="33"/>
      <c r="T522" s="3">
        <v>94593.39</v>
      </c>
      <c r="U522" s="3">
        <v>0</v>
      </c>
      <c r="V522" s="3">
        <v>0</v>
      </c>
      <c r="W522" s="3">
        <v>0</v>
      </c>
      <c r="X522" s="33">
        <v>0</v>
      </c>
      <c r="Y522" s="33"/>
      <c r="Z522" s="3">
        <v>0</v>
      </c>
      <c r="AA522" s="3">
        <v>0</v>
      </c>
      <c r="AB522" s="33">
        <v>0</v>
      </c>
      <c r="AC522" s="33"/>
      <c r="AD522" s="33">
        <v>0</v>
      </c>
      <c r="AE522" s="33"/>
      <c r="AF522" s="33">
        <v>0</v>
      </c>
      <c r="AG522" s="33"/>
      <c r="AH522" s="33"/>
      <c r="AJ522" s="1"/>
    </row>
    <row r="523" spans="2:36" ht="15" customHeight="1">
      <c r="B523" s="34"/>
      <c r="C523" s="34"/>
      <c r="D523" s="34"/>
      <c r="E523" s="34"/>
      <c r="F523" s="2">
        <v>4047</v>
      </c>
      <c r="G523" s="35" t="s">
        <v>32</v>
      </c>
      <c r="H523" s="35"/>
      <c r="I523" s="35"/>
      <c r="J523" s="35"/>
      <c r="K523" s="28">
        <v>5112</v>
      </c>
      <c r="L523" s="28"/>
      <c r="M523" s="33">
        <v>5109.26</v>
      </c>
      <c r="N523" s="33"/>
      <c r="O523" s="5">
        <f t="shared" si="7"/>
        <v>0.9994640062597809</v>
      </c>
      <c r="P523" s="33">
        <v>5109.26</v>
      </c>
      <c r="Q523" s="33"/>
      <c r="R523" s="33">
        <v>0</v>
      </c>
      <c r="S523" s="33"/>
      <c r="T523" s="3">
        <v>0</v>
      </c>
      <c r="U523" s="3">
        <v>0</v>
      </c>
      <c r="V523" s="3">
        <v>0</v>
      </c>
      <c r="W523" s="3">
        <v>0</v>
      </c>
      <c r="X523" s="33">
        <v>5109.26</v>
      </c>
      <c r="Y523" s="33"/>
      <c r="Z523" s="3">
        <v>0</v>
      </c>
      <c r="AA523" s="3">
        <v>0</v>
      </c>
      <c r="AB523" s="33">
        <v>0</v>
      </c>
      <c r="AC523" s="33"/>
      <c r="AD523" s="33">
        <v>0</v>
      </c>
      <c r="AE523" s="33"/>
      <c r="AF523" s="33">
        <v>0</v>
      </c>
      <c r="AG523" s="33"/>
      <c r="AH523" s="33"/>
      <c r="AJ523" s="1"/>
    </row>
    <row r="524" spans="2:36" ht="15" customHeight="1">
      <c r="B524" s="34"/>
      <c r="C524" s="34"/>
      <c r="D524" s="34"/>
      <c r="E524" s="34"/>
      <c r="F524" s="2">
        <v>4110</v>
      </c>
      <c r="G524" s="35" t="s">
        <v>33</v>
      </c>
      <c r="H524" s="35"/>
      <c r="I524" s="35"/>
      <c r="J524" s="35"/>
      <c r="K524" s="28">
        <v>209089</v>
      </c>
      <c r="L524" s="28"/>
      <c r="M524" s="33">
        <v>110416.85</v>
      </c>
      <c r="N524" s="33"/>
      <c r="O524" s="5">
        <f t="shared" si="7"/>
        <v>0.5280854086059047</v>
      </c>
      <c r="P524" s="33">
        <v>110416.85</v>
      </c>
      <c r="Q524" s="33"/>
      <c r="R524" s="33">
        <v>110416.85</v>
      </c>
      <c r="S524" s="33"/>
      <c r="T524" s="3">
        <v>110416.85</v>
      </c>
      <c r="U524" s="3">
        <v>0</v>
      </c>
      <c r="V524" s="3">
        <v>0</v>
      </c>
      <c r="W524" s="3">
        <v>0</v>
      </c>
      <c r="X524" s="33">
        <v>0</v>
      </c>
      <c r="Y524" s="33"/>
      <c r="Z524" s="3">
        <v>0</v>
      </c>
      <c r="AA524" s="3">
        <v>0</v>
      </c>
      <c r="AB524" s="33">
        <v>0</v>
      </c>
      <c r="AC524" s="33"/>
      <c r="AD524" s="33">
        <v>0</v>
      </c>
      <c r="AE524" s="33"/>
      <c r="AF524" s="33">
        <v>0</v>
      </c>
      <c r="AG524" s="33"/>
      <c r="AH524" s="33"/>
      <c r="AJ524" s="1"/>
    </row>
    <row r="525" spans="2:36" ht="15" customHeight="1">
      <c r="B525" s="34"/>
      <c r="C525" s="34"/>
      <c r="D525" s="34"/>
      <c r="E525" s="34"/>
      <c r="F525" s="2">
        <v>4117</v>
      </c>
      <c r="G525" s="35" t="s">
        <v>33</v>
      </c>
      <c r="H525" s="35"/>
      <c r="I525" s="35"/>
      <c r="J525" s="35"/>
      <c r="K525" s="28">
        <v>8248</v>
      </c>
      <c r="L525" s="28"/>
      <c r="M525" s="33">
        <v>7096.93</v>
      </c>
      <c r="N525" s="33"/>
      <c r="O525" s="5">
        <f t="shared" si="7"/>
        <v>0.8604425315227935</v>
      </c>
      <c r="P525" s="33">
        <v>7096.93</v>
      </c>
      <c r="Q525" s="33"/>
      <c r="R525" s="33">
        <v>0</v>
      </c>
      <c r="S525" s="33"/>
      <c r="T525" s="3">
        <v>0</v>
      </c>
      <c r="U525" s="3">
        <v>0</v>
      </c>
      <c r="V525" s="3">
        <v>0</v>
      </c>
      <c r="W525" s="3">
        <v>0</v>
      </c>
      <c r="X525" s="33">
        <v>7096.93</v>
      </c>
      <c r="Y525" s="33"/>
      <c r="Z525" s="3">
        <v>0</v>
      </c>
      <c r="AA525" s="3">
        <v>0</v>
      </c>
      <c r="AB525" s="33">
        <v>0</v>
      </c>
      <c r="AC525" s="33"/>
      <c r="AD525" s="33">
        <v>0</v>
      </c>
      <c r="AE525" s="33"/>
      <c r="AF525" s="33">
        <v>0</v>
      </c>
      <c r="AG525" s="33"/>
      <c r="AH525" s="33"/>
      <c r="AJ525" s="1"/>
    </row>
    <row r="526" spans="2:36" ht="15" customHeight="1">
      <c r="B526" s="34"/>
      <c r="C526" s="34"/>
      <c r="D526" s="34"/>
      <c r="E526" s="34"/>
      <c r="F526" s="2">
        <v>4120</v>
      </c>
      <c r="G526" s="35" t="s">
        <v>34</v>
      </c>
      <c r="H526" s="35"/>
      <c r="I526" s="35"/>
      <c r="J526" s="35"/>
      <c r="K526" s="28">
        <v>23305</v>
      </c>
      <c r="L526" s="28"/>
      <c r="M526" s="33">
        <v>11565.82</v>
      </c>
      <c r="N526" s="33"/>
      <c r="O526" s="5">
        <f t="shared" si="7"/>
        <v>0.49628062647500537</v>
      </c>
      <c r="P526" s="33">
        <v>11565.82</v>
      </c>
      <c r="Q526" s="33"/>
      <c r="R526" s="33">
        <v>11565.82</v>
      </c>
      <c r="S526" s="33"/>
      <c r="T526" s="3">
        <v>11565.82</v>
      </c>
      <c r="U526" s="3">
        <v>0</v>
      </c>
      <c r="V526" s="3">
        <v>0</v>
      </c>
      <c r="W526" s="3">
        <v>0</v>
      </c>
      <c r="X526" s="33">
        <v>0</v>
      </c>
      <c r="Y526" s="33"/>
      <c r="Z526" s="3">
        <v>0</v>
      </c>
      <c r="AA526" s="3">
        <v>0</v>
      </c>
      <c r="AB526" s="33">
        <v>0</v>
      </c>
      <c r="AC526" s="33"/>
      <c r="AD526" s="33">
        <v>0</v>
      </c>
      <c r="AE526" s="33"/>
      <c r="AF526" s="33">
        <v>0</v>
      </c>
      <c r="AG526" s="33"/>
      <c r="AH526" s="33"/>
      <c r="AJ526" s="1"/>
    </row>
    <row r="527" spans="2:36" ht="15" customHeight="1">
      <c r="B527" s="34"/>
      <c r="C527" s="34"/>
      <c r="D527" s="34"/>
      <c r="E527" s="34"/>
      <c r="F527" s="2">
        <v>4127</v>
      </c>
      <c r="G527" s="35" t="s">
        <v>34</v>
      </c>
      <c r="H527" s="35"/>
      <c r="I527" s="35"/>
      <c r="J527" s="35"/>
      <c r="K527" s="28">
        <v>1172</v>
      </c>
      <c r="L527" s="28"/>
      <c r="M527" s="33">
        <v>1008.63</v>
      </c>
      <c r="N527" s="33"/>
      <c r="O527" s="5">
        <f t="shared" si="7"/>
        <v>0.8606058020477816</v>
      </c>
      <c r="P527" s="33">
        <v>1008.63</v>
      </c>
      <c r="Q527" s="33"/>
      <c r="R527" s="33">
        <v>0</v>
      </c>
      <c r="S527" s="33"/>
      <c r="T527" s="3">
        <v>0</v>
      </c>
      <c r="U527" s="3">
        <v>0</v>
      </c>
      <c r="V527" s="3">
        <v>0</v>
      </c>
      <c r="W527" s="3">
        <v>0</v>
      </c>
      <c r="X527" s="33">
        <v>1008.63</v>
      </c>
      <c r="Y527" s="33"/>
      <c r="Z527" s="3">
        <v>0</v>
      </c>
      <c r="AA527" s="3">
        <v>0</v>
      </c>
      <c r="AB527" s="33">
        <v>0</v>
      </c>
      <c r="AC527" s="33"/>
      <c r="AD527" s="33">
        <v>0</v>
      </c>
      <c r="AE527" s="33"/>
      <c r="AF527" s="33">
        <v>0</v>
      </c>
      <c r="AG527" s="33"/>
      <c r="AH527" s="33"/>
      <c r="AJ527" s="1"/>
    </row>
    <row r="528" spans="2:36" ht="15" customHeight="1">
      <c r="B528" s="34"/>
      <c r="C528" s="34"/>
      <c r="D528" s="34"/>
      <c r="E528" s="34"/>
      <c r="F528" s="2">
        <v>4170</v>
      </c>
      <c r="G528" s="35" t="s">
        <v>35</v>
      </c>
      <c r="H528" s="35"/>
      <c r="I528" s="35"/>
      <c r="J528" s="35"/>
      <c r="K528" s="28">
        <v>9688</v>
      </c>
      <c r="L528" s="28"/>
      <c r="M528" s="33">
        <v>4244</v>
      </c>
      <c r="N528" s="33"/>
      <c r="O528" s="5">
        <f t="shared" si="7"/>
        <v>0.43806771263418665</v>
      </c>
      <c r="P528" s="33">
        <v>4244</v>
      </c>
      <c r="Q528" s="33"/>
      <c r="R528" s="33">
        <v>4244</v>
      </c>
      <c r="S528" s="33"/>
      <c r="T528" s="3">
        <v>4244</v>
      </c>
      <c r="U528" s="3">
        <v>0</v>
      </c>
      <c r="V528" s="3">
        <v>0</v>
      </c>
      <c r="W528" s="3">
        <v>0</v>
      </c>
      <c r="X528" s="33">
        <v>0</v>
      </c>
      <c r="Y528" s="33"/>
      <c r="Z528" s="3">
        <v>0</v>
      </c>
      <c r="AA528" s="3">
        <v>0</v>
      </c>
      <c r="AB528" s="33">
        <v>0</v>
      </c>
      <c r="AC528" s="33"/>
      <c r="AD528" s="33">
        <v>0</v>
      </c>
      <c r="AE528" s="33"/>
      <c r="AF528" s="33">
        <v>0</v>
      </c>
      <c r="AG528" s="33"/>
      <c r="AH528" s="33"/>
      <c r="AJ528" s="1"/>
    </row>
    <row r="529" spans="2:36" ht="15" customHeight="1">
      <c r="B529" s="34"/>
      <c r="C529" s="34"/>
      <c r="D529" s="34"/>
      <c r="E529" s="34"/>
      <c r="F529" s="2">
        <v>4210</v>
      </c>
      <c r="G529" s="35" t="s">
        <v>27</v>
      </c>
      <c r="H529" s="35"/>
      <c r="I529" s="35"/>
      <c r="J529" s="35"/>
      <c r="K529" s="28">
        <v>37250</v>
      </c>
      <c r="L529" s="28"/>
      <c r="M529" s="33">
        <v>25743.75</v>
      </c>
      <c r="N529" s="33"/>
      <c r="O529" s="5">
        <f aca="true" t="shared" si="8" ref="O529:O592">M529/K529</f>
        <v>0.6911073825503355</v>
      </c>
      <c r="P529" s="33">
        <v>25743.75</v>
      </c>
      <c r="Q529" s="33"/>
      <c r="R529" s="33">
        <v>25743.75</v>
      </c>
      <c r="S529" s="33"/>
      <c r="T529" s="3">
        <v>0</v>
      </c>
      <c r="U529" s="3">
        <v>25743.75</v>
      </c>
      <c r="V529" s="3">
        <v>0</v>
      </c>
      <c r="W529" s="3">
        <v>0</v>
      </c>
      <c r="X529" s="33">
        <v>0</v>
      </c>
      <c r="Y529" s="33"/>
      <c r="Z529" s="3">
        <v>0</v>
      </c>
      <c r="AA529" s="3">
        <v>0</v>
      </c>
      <c r="AB529" s="33">
        <v>0</v>
      </c>
      <c r="AC529" s="33"/>
      <c r="AD529" s="33">
        <v>0</v>
      </c>
      <c r="AE529" s="33"/>
      <c r="AF529" s="33">
        <v>0</v>
      </c>
      <c r="AG529" s="33"/>
      <c r="AH529" s="33"/>
      <c r="AJ529" s="1"/>
    </row>
    <row r="530" spans="2:36" ht="15" customHeight="1">
      <c r="B530" s="34"/>
      <c r="C530" s="34"/>
      <c r="D530" s="34"/>
      <c r="E530" s="34"/>
      <c r="F530" s="2">
        <v>4260</v>
      </c>
      <c r="G530" s="35" t="s">
        <v>36</v>
      </c>
      <c r="H530" s="35"/>
      <c r="I530" s="35"/>
      <c r="J530" s="35"/>
      <c r="K530" s="28">
        <v>18300</v>
      </c>
      <c r="L530" s="28"/>
      <c r="M530" s="33">
        <v>8010.44</v>
      </c>
      <c r="N530" s="33"/>
      <c r="O530" s="5">
        <f t="shared" si="8"/>
        <v>0.43772896174863385</v>
      </c>
      <c r="P530" s="33">
        <v>8010.44</v>
      </c>
      <c r="Q530" s="33"/>
      <c r="R530" s="33">
        <v>8010.44</v>
      </c>
      <c r="S530" s="33"/>
      <c r="T530" s="3">
        <v>0</v>
      </c>
      <c r="U530" s="3">
        <v>8010.44</v>
      </c>
      <c r="V530" s="3">
        <v>0</v>
      </c>
      <c r="W530" s="3">
        <v>0</v>
      </c>
      <c r="X530" s="33">
        <v>0</v>
      </c>
      <c r="Y530" s="33"/>
      <c r="Z530" s="3">
        <v>0</v>
      </c>
      <c r="AA530" s="3">
        <v>0</v>
      </c>
      <c r="AB530" s="33">
        <v>0</v>
      </c>
      <c r="AC530" s="33"/>
      <c r="AD530" s="33">
        <v>0</v>
      </c>
      <c r="AE530" s="33"/>
      <c r="AF530" s="33">
        <v>0</v>
      </c>
      <c r="AG530" s="33"/>
      <c r="AH530" s="33"/>
      <c r="AJ530" s="1"/>
    </row>
    <row r="531" spans="2:36" ht="15" customHeight="1">
      <c r="B531" s="34"/>
      <c r="C531" s="34"/>
      <c r="D531" s="34"/>
      <c r="E531" s="34"/>
      <c r="F531" s="2">
        <v>4270</v>
      </c>
      <c r="G531" s="35" t="s">
        <v>37</v>
      </c>
      <c r="H531" s="35"/>
      <c r="I531" s="35"/>
      <c r="J531" s="35"/>
      <c r="K531" s="28">
        <v>1680</v>
      </c>
      <c r="L531" s="28"/>
      <c r="M531" s="33">
        <v>1627.23</v>
      </c>
      <c r="N531" s="33"/>
      <c r="O531" s="5">
        <f t="shared" si="8"/>
        <v>0.9685892857142857</v>
      </c>
      <c r="P531" s="33">
        <v>1627.23</v>
      </c>
      <c r="Q531" s="33"/>
      <c r="R531" s="33">
        <v>1627.23</v>
      </c>
      <c r="S531" s="33"/>
      <c r="T531" s="3">
        <v>0</v>
      </c>
      <c r="U531" s="3">
        <v>1627.23</v>
      </c>
      <c r="V531" s="3">
        <v>0</v>
      </c>
      <c r="W531" s="3">
        <v>0</v>
      </c>
      <c r="X531" s="33">
        <v>0</v>
      </c>
      <c r="Y531" s="33"/>
      <c r="Z531" s="3">
        <v>0</v>
      </c>
      <c r="AA531" s="3">
        <v>0</v>
      </c>
      <c r="AB531" s="33">
        <v>0</v>
      </c>
      <c r="AC531" s="33"/>
      <c r="AD531" s="33">
        <v>0</v>
      </c>
      <c r="AE531" s="33"/>
      <c r="AF531" s="33">
        <v>0</v>
      </c>
      <c r="AG531" s="33"/>
      <c r="AH531" s="33"/>
      <c r="AJ531" s="1"/>
    </row>
    <row r="532" spans="2:36" ht="15" customHeight="1">
      <c r="B532" s="34"/>
      <c r="C532" s="34"/>
      <c r="D532" s="34"/>
      <c r="E532" s="34"/>
      <c r="F532" s="2">
        <v>4280</v>
      </c>
      <c r="G532" s="35" t="s">
        <v>38</v>
      </c>
      <c r="H532" s="35"/>
      <c r="I532" s="35"/>
      <c r="J532" s="35"/>
      <c r="K532" s="28">
        <v>950</v>
      </c>
      <c r="L532" s="28"/>
      <c r="M532" s="33">
        <v>0</v>
      </c>
      <c r="N532" s="33"/>
      <c r="O532" s="5">
        <f t="shared" si="8"/>
        <v>0</v>
      </c>
      <c r="P532" s="33">
        <v>0</v>
      </c>
      <c r="Q532" s="33"/>
      <c r="R532" s="33">
        <v>0</v>
      </c>
      <c r="S532" s="33"/>
      <c r="T532" s="3">
        <v>0</v>
      </c>
      <c r="U532" s="3">
        <v>0</v>
      </c>
      <c r="V532" s="3">
        <v>0</v>
      </c>
      <c r="W532" s="3">
        <v>0</v>
      </c>
      <c r="X532" s="33">
        <v>0</v>
      </c>
      <c r="Y532" s="33"/>
      <c r="Z532" s="3">
        <v>0</v>
      </c>
      <c r="AA532" s="3">
        <v>0</v>
      </c>
      <c r="AB532" s="33">
        <v>0</v>
      </c>
      <c r="AC532" s="33"/>
      <c r="AD532" s="33">
        <v>0</v>
      </c>
      <c r="AE532" s="33"/>
      <c r="AF532" s="33">
        <v>0</v>
      </c>
      <c r="AG532" s="33"/>
      <c r="AH532" s="33"/>
      <c r="AJ532" s="1"/>
    </row>
    <row r="533" spans="2:36" ht="15" customHeight="1">
      <c r="B533" s="34"/>
      <c r="C533" s="34"/>
      <c r="D533" s="34"/>
      <c r="E533" s="34"/>
      <c r="F533" s="2">
        <v>4300</v>
      </c>
      <c r="G533" s="35" t="s">
        <v>22</v>
      </c>
      <c r="H533" s="35"/>
      <c r="I533" s="35"/>
      <c r="J533" s="35"/>
      <c r="K533" s="28">
        <v>22516</v>
      </c>
      <c r="L533" s="28"/>
      <c r="M533" s="33">
        <v>6474.56</v>
      </c>
      <c r="N533" s="33"/>
      <c r="O533" s="5">
        <f t="shared" si="8"/>
        <v>0.2875537395629775</v>
      </c>
      <c r="P533" s="33">
        <v>6474.56</v>
      </c>
      <c r="Q533" s="33"/>
      <c r="R533" s="33">
        <v>6474.56</v>
      </c>
      <c r="S533" s="33"/>
      <c r="T533" s="3">
        <v>0</v>
      </c>
      <c r="U533" s="3">
        <v>6474.56</v>
      </c>
      <c r="V533" s="3">
        <v>0</v>
      </c>
      <c r="W533" s="3">
        <v>0</v>
      </c>
      <c r="X533" s="33">
        <v>0</v>
      </c>
      <c r="Y533" s="33"/>
      <c r="Z533" s="3">
        <v>0</v>
      </c>
      <c r="AA533" s="3">
        <v>0</v>
      </c>
      <c r="AB533" s="33">
        <v>0</v>
      </c>
      <c r="AC533" s="33"/>
      <c r="AD533" s="33">
        <v>0</v>
      </c>
      <c r="AE533" s="33"/>
      <c r="AF533" s="33">
        <v>0</v>
      </c>
      <c r="AG533" s="33"/>
      <c r="AH533" s="33"/>
      <c r="AJ533" s="1"/>
    </row>
    <row r="534" spans="2:36" ht="26.25" customHeight="1">
      <c r="B534" s="34"/>
      <c r="C534" s="34"/>
      <c r="D534" s="34"/>
      <c r="E534" s="34"/>
      <c r="F534" s="2">
        <v>4360</v>
      </c>
      <c r="G534" s="35" t="s">
        <v>40</v>
      </c>
      <c r="H534" s="35"/>
      <c r="I534" s="35"/>
      <c r="J534" s="35"/>
      <c r="K534" s="28">
        <v>1100</v>
      </c>
      <c r="L534" s="28"/>
      <c r="M534" s="33">
        <v>229.03</v>
      </c>
      <c r="N534" s="33"/>
      <c r="O534" s="5">
        <f t="shared" si="8"/>
        <v>0.2082090909090909</v>
      </c>
      <c r="P534" s="33">
        <v>229.03</v>
      </c>
      <c r="Q534" s="33"/>
      <c r="R534" s="33">
        <v>229.03</v>
      </c>
      <c r="S534" s="33"/>
      <c r="T534" s="3">
        <v>0</v>
      </c>
      <c r="U534" s="3">
        <v>229.03</v>
      </c>
      <c r="V534" s="3">
        <v>0</v>
      </c>
      <c r="W534" s="3">
        <v>0</v>
      </c>
      <c r="X534" s="33">
        <v>0</v>
      </c>
      <c r="Y534" s="33"/>
      <c r="Z534" s="3">
        <v>0</v>
      </c>
      <c r="AA534" s="3">
        <v>0</v>
      </c>
      <c r="AB534" s="33">
        <v>0</v>
      </c>
      <c r="AC534" s="33"/>
      <c r="AD534" s="33">
        <v>0</v>
      </c>
      <c r="AE534" s="33"/>
      <c r="AF534" s="33">
        <v>0</v>
      </c>
      <c r="AG534" s="33"/>
      <c r="AH534" s="33"/>
      <c r="AJ534" s="1"/>
    </row>
    <row r="535" spans="2:36" ht="26.25" customHeight="1">
      <c r="B535" s="34"/>
      <c r="C535" s="34"/>
      <c r="D535" s="34"/>
      <c r="E535" s="34"/>
      <c r="F535" s="2">
        <v>4370</v>
      </c>
      <c r="G535" s="35" t="s">
        <v>41</v>
      </c>
      <c r="H535" s="35"/>
      <c r="I535" s="35"/>
      <c r="J535" s="35"/>
      <c r="K535" s="28">
        <v>1800</v>
      </c>
      <c r="L535" s="28"/>
      <c r="M535" s="33">
        <v>774.54</v>
      </c>
      <c r="N535" s="33"/>
      <c r="O535" s="5">
        <f t="shared" si="8"/>
        <v>0.43029999999999996</v>
      </c>
      <c r="P535" s="33">
        <v>774.54</v>
      </c>
      <c r="Q535" s="33"/>
      <c r="R535" s="33">
        <v>774.54</v>
      </c>
      <c r="S535" s="33"/>
      <c r="T535" s="3">
        <v>0</v>
      </c>
      <c r="U535" s="3">
        <v>774.54</v>
      </c>
      <c r="V535" s="3">
        <v>0</v>
      </c>
      <c r="W535" s="3">
        <v>0</v>
      </c>
      <c r="X535" s="33">
        <v>0</v>
      </c>
      <c r="Y535" s="33"/>
      <c r="Z535" s="3">
        <v>0</v>
      </c>
      <c r="AA535" s="3">
        <v>0</v>
      </c>
      <c r="AB535" s="33">
        <v>0</v>
      </c>
      <c r="AC535" s="33"/>
      <c r="AD535" s="33">
        <v>0</v>
      </c>
      <c r="AE535" s="33"/>
      <c r="AF535" s="33">
        <v>0</v>
      </c>
      <c r="AG535" s="33"/>
      <c r="AH535" s="33"/>
      <c r="AJ535" s="1"/>
    </row>
    <row r="536" spans="2:36" ht="15" customHeight="1">
      <c r="B536" s="34"/>
      <c r="C536" s="34"/>
      <c r="D536" s="34"/>
      <c r="E536" s="34"/>
      <c r="F536" s="2">
        <v>4410</v>
      </c>
      <c r="G536" s="35" t="s">
        <v>42</v>
      </c>
      <c r="H536" s="35"/>
      <c r="I536" s="35"/>
      <c r="J536" s="35"/>
      <c r="K536" s="28">
        <v>3960</v>
      </c>
      <c r="L536" s="28"/>
      <c r="M536" s="33">
        <v>695.6</v>
      </c>
      <c r="N536" s="33"/>
      <c r="O536" s="5">
        <f t="shared" si="8"/>
        <v>0.17565656565656565</v>
      </c>
      <c r="P536" s="33">
        <v>695.6</v>
      </c>
      <c r="Q536" s="33"/>
      <c r="R536" s="33">
        <v>695.6</v>
      </c>
      <c r="S536" s="33"/>
      <c r="T536" s="3">
        <v>0</v>
      </c>
      <c r="U536" s="3">
        <v>695.6</v>
      </c>
      <c r="V536" s="3">
        <v>0</v>
      </c>
      <c r="W536" s="3">
        <v>0</v>
      </c>
      <c r="X536" s="33">
        <v>0</v>
      </c>
      <c r="Y536" s="33"/>
      <c r="Z536" s="3">
        <v>0</v>
      </c>
      <c r="AA536" s="3">
        <v>0</v>
      </c>
      <c r="AB536" s="33">
        <v>0</v>
      </c>
      <c r="AC536" s="33"/>
      <c r="AD536" s="33">
        <v>0</v>
      </c>
      <c r="AE536" s="33"/>
      <c r="AF536" s="33">
        <v>0</v>
      </c>
      <c r="AG536" s="33"/>
      <c r="AH536" s="33"/>
      <c r="AJ536" s="1"/>
    </row>
    <row r="537" spans="2:36" ht="15" customHeight="1">
      <c r="B537" s="34"/>
      <c r="C537" s="34"/>
      <c r="D537" s="34"/>
      <c r="E537" s="34"/>
      <c r="F537" s="2">
        <v>4430</v>
      </c>
      <c r="G537" s="35" t="s">
        <v>56</v>
      </c>
      <c r="H537" s="35"/>
      <c r="I537" s="35"/>
      <c r="J537" s="35"/>
      <c r="K537" s="28">
        <v>1148</v>
      </c>
      <c r="L537" s="28"/>
      <c r="M537" s="33">
        <v>1112</v>
      </c>
      <c r="N537" s="33"/>
      <c r="O537" s="5">
        <f t="shared" si="8"/>
        <v>0.9686411149825784</v>
      </c>
      <c r="P537" s="33">
        <v>1112</v>
      </c>
      <c r="Q537" s="33"/>
      <c r="R537" s="33">
        <v>1112</v>
      </c>
      <c r="S537" s="33"/>
      <c r="T537" s="3">
        <v>0</v>
      </c>
      <c r="U537" s="3">
        <v>1112</v>
      </c>
      <c r="V537" s="3">
        <v>0</v>
      </c>
      <c r="W537" s="3">
        <v>0</v>
      </c>
      <c r="X537" s="33">
        <v>0</v>
      </c>
      <c r="Y537" s="33"/>
      <c r="Z537" s="3">
        <v>0</v>
      </c>
      <c r="AA537" s="3">
        <v>0</v>
      </c>
      <c r="AB537" s="33">
        <v>0</v>
      </c>
      <c r="AC537" s="33"/>
      <c r="AD537" s="33">
        <v>0</v>
      </c>
      <c r="AE537" s="33"/>
      <c r="AF537" s="33">
        <v>0</v>
      </c>
      <c r="AG537" s="33"/>
      <c r="AH537" s="33"/>
      <c r="AJ537" s="1"/>
    </row>
    <row r="538" spans="2:36" ht="19.5" customHeight="1">
      <c r="B538" s="34"/>
      <c r="C538" s="34"/>
      <c r="D538" s="34"/>
      <c r="E538" s="34"/>
      <c r="F538" s="2">
        <v>4440</v>
      </c>
      <c r="G538" s="35" t="s">
        <v>43</v>
      </c>
      <c r="H538" s="35"/>
      <c r="I538" s="35"/>
      <c r="J538" s="35"/>
      <c r="K538" s="28">
        <v>38624</v>
      </c>
      <c r="L538" s="28"/>
      <c r="M538" s="33">
        <v>28968</v>
      </c>
      <c r="N538" s="33"/>
      <c r="O538" s="5">
        <f t="shared" si="8"/>
        <v>0.75</v>
      </c>
      <c r="P538" s="33">
        <v>28968</v>
      </c>
      <c r="Q538" s="33"/>
      <c r="R538" s="33">
        <v>28968</v>
      </c>
      <c r="S538" s="33"/>
      <c r="T538" s="3">
        <v>0</v>
      </c>
      <c r="U538" s="3">
        <v>28968</v>
      </c>
      <c r="V538" s="3">
        <v>0</v>
      </c>
      <c r="W538" s="3">
        <v>0</v>
      </c>
      <c r="X538" s="33">
        <v>0</v>
      </c>
      <c r="Y538" s="33"/>
      <c r="Z538" s="3">
        <v>0</v>
      </c>
      <c r="AA538" s="3">
        <v>0</v>
      </c>
      <c r="AB538" s="33">
        <v>0</v>
      </c>
      <c r="AC538" s="33"/>
      <c r="AD538" s="33">
        <v>0</v>
      </c>
      <c r="AE538" s="33"/>
      <c r="AF538" s="33">
        <v>0</v>
      </c>
      <c r="AG538" s="33"/>
      <c r="AH538" s="33"/>
      <c r="AJ538" s="1"/>
    </row>
    <row r="539" spans="2:36" ht="15" customHeight="1">
      <c r="B539" s="34"/>
      <c r="C539" s="34"/>
      <c r="D539" s="34"/>
      <c r="E539" s="34"/>
      <c r="F539" s="2">
        <v>4480</v>
      </c>
      <c r="G539" s="35" t="s">
        <v>44</v>
      </c>
      <c r="H539" s="35"/>
      <c r="I539" s="35"/>
      <c r="J539" s="35"/>
      <c r="K539" s="28">
        <v>7600</v>
      </c>
      <c r="L539" s="28"/>
      <c r="M539" s="33">
        <v>3427</v>
      </c>
      <c r="N539" s="33"/>
      <c r="O539" s="5">
        <f t="shared" si="8"/>
        <v>0.45092105263157894</v>
      </c>
      <c r="P539" s="33">
        <v>3427</v>
      </c>
      <c r="Q539" s="33"/>
      <c r="R539" s="33">
        <v>3427</v>
      </c>
      <c r="S539" s="33"/>
      <c r="T539" s="3">
        <v>0</v>
      </c>
      <c r="U539" s="3">
        <v>3427</v>
      </c>
      <c r="V539" s="3">
        <v>0</v>
      </c>
      <c r="W539" s="3">
        <v>0</v>
      </c>
      <c r="X539" s="33">
        <v>0</v>
      </c>
      <c r="Y539" s="33"/>
      <c r="Z539" s="3">
        <v>0</v>
      </c>
      <c r="AA539" s="3">
        <v>0</v>
      </c>
      <c r="AB539" s="33">
        <v>0</v>
      </c>
      <c r="AC539" s="33"/>
      <c r="AD539" s="33">
        <v>0</v>
      </c>
      <c r="AE539" s="33"/>
      <c r="AF539" s="33">
        <v>0</v>
      </c>
      <c r="AG539" s="33"/>
      <c r="AH539" s="33"/>
      <c r="AJ539" s="1"/>
    </row>
    <row r="540" spans="2:36" ht="19.5" customHeight="1">
      <c r="B540" s="34"/>
      <c r="C540" s="34"/>
      <c r="D540" s="34"/>
      <c r="E540" s="34"/>
      <c r="F540" s="2">
        <v>4520</v>
      </c>
      <c r="G540" s="35" t="s">
        <v>45</v>
      </c>
      <c r="H540" s="35"/>
      <c r="I540" s="35"/>
      <c r="J540" s="35"/>
      <c r="K540" s="28">
        <v>2623</v>
      </c>
      <c r="L540" s="28"/>
      <c r="M540" s="33">
        <v>2622.78</v>
      </c>
      <c r="N540" s="33"/>
      <c r="O540" s="5">
        <f t="shared" si="8"/>
        <v>0.9999161265726269</v>
      </c>
      <c r="P540" s="33">
        <v>2622.78</v>
      </c>
      <c r="Q540" s="33"/>
      <c r="R540" s="33">
        <v>2622.78</v>
      </c>
      <c r="S540" s="33"/>
      <c r="T540" s="3">
        <v>0</v>
      </c>
      <c r="U540" s="3">
        <v>2622.78</v>
      </c>
      <c r="V540" s="3">
        <v>0</v>
      </c>
      <c r="W540" s="3">
        <v>0</v>
      </c>
      <c r="X540" s="33">
        <v>0</v>
      </c>
      <c r="Y540" s="33"/>
      <c r="Z540" s="3">
        <v>0</v>
      </c>
      <c r="AA540" s="3">
        <v>0</v>
      </c>
      <c r="AB540" s="33">
        <v>0</v>
      </c>
      <c r="AC540" s="33"/>
      <c r="AD540" s="33">
        <v>0</v>
      </c>
      <c r="AE540" s="33"/>
      <c r="AF540" s="33">
        <v>0</v>
      </c>
      <c r="AG540" s="33"/>
      <c r="AH540" s="33"/>
      <c r="AJ540" s="1"/>
    </row>
    <row r="541" spans="2:36" ht="15" customHeight="1">
      <c r="B541" s="34"/>
      <c r="C541" s="34"/>
      <c r="D541" s="34"/>
      <c r="E541" s="34"/>
      <c r="F541" s="2">
        <v>4580</v>
      </c>
      <c r="G541" s="35" t="s">
        <v>76</v>
      </c>
      <c r="H541" s="35"/>
      <c r="I541" s="35"/>
      <c r="J541" s="35"/>
      <c r="K541" s="28">
        <v>334</v>
      </c>
      <c r="L541" s="28"/>
      <c r="M541" s="33">
        <v>334</v>
      </c>
      <c r="N541" s="33"/>
      <c r="O541" s="5">
        <f t="shared" si="8"/>
        <v>1</v>
      </c>
      <c r="P541" s="33">
        <v>334</v>
      </c>
      <c r="Q541" s="33"/>
      <c r="R541" s="33">
        <v>334</v>
      </c>
      <c r="S541" s="33"/>
      <c r="T541" s="3">
        <v>0</v>
      </c>
      <c r="U541" s="3">
        <v>334</v>
      </c>
      <c r="V541" s="3">
        <v>0</v>
      </c>
      <c r="W541" s="3">
        <v>0</v>
      </c>
      <c r="X541" s="33">
        <v>0</v>
      </c>
      <c r="Y541" s="33"/>
      <c r="Z541" s="3">
        <v>0</v>
      </c>
      <c r="AA541" s="3">
        <v>0</v>
      </c>
      <c r="AB541" s="33">
        <v>0</v>
      </c>
      <c r="AC541" s="33"/>
      <c r="AD541" s="33">
        <v>0</v>
      </c>
      <c r="AE541" s="33"/>
      <c r="AF541" s="33">
        <v>0</v>
      </c>
      <c r="AG541" s="33"/>
      <c r="AH541" s="33"/>
      <c r="AJ541" s="1"/>
    </row>
    <row r="542" spans="2:36" ht="19.5" customHeight="1">
      <c r="B542" s="34"/>
      <c r="C542" s="34"/>
      <c r="D542" s="34"/>
      <c r="E542" s="34"/>
      <c r="F542" s="2">
        <v>4700</v>
      </c>
      <c r="G542" s="35" t="s">
        <v>46</v>
      </c>
      <c r="H542" s="35"/>
      <c r="I542" s="35"/>
      <c r="J542" s="35"/>
      <c r="K542" s="28">
        <v>1286</v>
      </c>
      <c r="L542" s="28"/>
      <c r="M542" s="33">
        <v>600</v>
      </c>
      <c r="N542" s="33"/>
      <c r="O542" s="5">
        <f t="shared" si="8"/>
        <v>0.4665629860031104</v>
      </c>
      <c r="P542" s="33">
        <v>600</v>
      </c>
      <c r="Q542" s="33"/>
      <c r="R542" s="33">
        <v>600</v>
      </c>
      <c r="S542" s="33"/>
      <c r="T542" s="3">
        <v>0</v>
      </c>
      <c r="U542" s="3">
        <v>600</v>
      </c>
      <c r="V542" s="3">
        <v>0</v>
      </c>
      <c r="W542" s="3">
        <v>0</v>
      </c>
      <c r="X542" s="33">
        <v>0</v>
      </c>
      <c r="Y542" s="33"/>
      <c r="Z542" s="3">
        <v>0</v>
      </c>
      <c r="AA542" s="3">
        <v>0</v>
      </c>
      <c r="AB542" s="33">
        <v>0</v>
      </c>
      <c r="AC542" s="33"/>
      <c r="AD542" s="33">
        <v>0</v>
      </c>
      <c r="AE542" s="33"/>
      <c r="AF542" s="33">
        <v>0</v>
      </c>
      <c r="AG542" s="33"/>
      <c r="AH542" s="33"/>
      <c r="AJ542" s="1"/>
    </row>
    <row r="543" spans="2:36" ht="15" customHeight="1">
      <c r="B543" s="37"/>
      <c r="C543" s="37"/>
      <c r="D543" s="38">
        <v>85395</v>
      </c>
      <c r="E543" s="38"/>
      <c r="F543" s="16"/>
      <c r="G543" s="39" t="s">
        <v>53</v>
      </c>
      <c r="H543" s="39"/>
      <c r="I543" s="39"/>
      <c r="J543" s="39"/>
      <c r="K543" s="27">
        <v>676640.29</v>
      </c>
      <c r="L543" s="27"/>
      <c r="M543" s="36">
        <v>155305.89</v>
      </c>
      <c r="N543" s="36"/>
      <c r="O543" s="17">
        <f t="shared" si="8"/>
        <v>0.2295250405499797</v>
      </c>
      <c r="P543" s="36">
        <v>155305.89</v>
      </c>
      <c r="Q543" s="36"/>
      <c r="R543" s="36">
        <v>0</v>
      </c>
      <c r="S543" s="36"/>
      <c r="T543" s="18">
        <v>0</v>
      </c>
      <c r="U543" s="18">
        <v>0</v>
      </c>
      <c r="V543" s="18">
        <v>0</v>
      </c>
      <c r="W543" s="18">
        <v>0</v>
      </c>
      <c r="X543" s="36">
        <v>155305.89</v>
      </c>
      <c r="Y543" s="36"/>
      <c r="Z543" s="18">
        <v>0</v>
      </c>
      <c r="AA543" s="18">
        <v>0</v>
      </c>
      <c r="AB543" s="36">
        <v>0</v>
      </c>
      <c r="AC543" s="36"/>
      <c r="AD543" s="36">
        <v>0</v>
      </c>
      <c r="AE543" s="36"/>
      <c r="AF543" s="36">
        <v>0</v>
      </c>
      <c r="AG543" s="36"/>
      <c r="AH543" s="36"/>
      <c r="AJ543" s="1"/>
    </row>
    <row r="544" spans="2:36" ht="33" customHeight="1">
      <c r="B544" s="34"/>
      <c r="C544" s="34"/>
      <c r="D544" s="34"/>
      <c r="E544" s="34"/>
      <c r="F544" s="2">
        <v>2317</v>
      </c>
      <c r="G544" s="35" t="s">
        <v>113</v>
      </c>
      <c r="H544" s="35"/>
      <c r="I544" s="35"/>
      <c r="J544" s="35"/>
      <c r="K544" s="28">
        <v>28633</v>
      </c>
      <c r="L544" s="28"/>
      <c r="M544" s="33">
        <v>23003.14</v>
      </c>
      <c r="N544" s="33"/>
      <c r="O544" s="5">
        <f t="shared" si="8"/>
        <v>0.8033786190758915</v>
      </c>
      <c r="P544" s="33">
        <v>23003.14</v>
      </c>
      <c r="Q544" s="33"/>
      <c r="R544" s="33">
        <v>0</v>
      </c>
      <c r="S544" s="33"/>
      <c r="T544" s="3">
        <v>0</v>
      </c>
      <c r="U544" s="3">
        <v>0</v>
      </c>
      <c r="V544" s="3">
        <v>0</v>
      </c>
      <c r="W544" s="3">
        <v>0</v>
      </c>
      <c r="X544" s="33">
        <v>23003.14</v>
      </c>
      <c r="Y544" s="33"/>
      <c r="Z544" s="3">
        <v>0</v>
      </c>
      <c r="AA544" s="3">
        <v>0</v>
      </c>
      <c r="AB544" s="33">
        <v>0</v>
      </c>
      <c r="AC544" s="33"/>
      <c r="AD544" s="33">
        <v>0</v>
      </c>
      <c r="AE544" s="33"/>
      <c r="AF544" s="33">
        <v>0</v>
      </c>
      <c r="AG544" s="33"/>
      <c r="AH544" s="33"/>
      <c r="AJ544" s="1"/>
    </row>
    <row r="545" spans="2:36" ht="33" customHeight="1">
      <c r="B545" s="34"/>
      <c r="C545" s="34"/>
      <c r="D545" s="34"/>
      <c r="E545" s="34"/>
      <c r="F545" s="2">
        <v>2319</v>
      </c>
      <c r="G545" s="35" t="s">
        <v>113</v>
      </c>
      <c r="H545" s="35"/>
      <c r="I545" s="35"/>
      <c r="J545" s="35"/>
      <c r="K545" s="28">
        <v>5053</v>
      </c>
      <c r="L545" s="28"/>
      <c r="M545" s="33">
        <v>4059.38</v>
      </c>
      <c r="N545" s="33"/>
      <c r="O545" s="5">
        <f t="shared" si="8"/>
        <v>0.8033603799722937</v>
      </c>
      <c r="P545" s="33">
        <v>4059.38</v>
      </c>
      <c r="Q545" s="33"/>
      <c r="R545" s="33">
        <v>0</v>
      </c>
      <c r="S545" s="33"/>
      <c r="T545" s="3">
        <v>0</v>
      </c>
      <c r="U545" s="3">
        <v>0</v>
      </c>
      <c r="V545" s="3">
        <v>0</v>
      </c>
      <c r="W545" s="3">
        <v>0</v>
      </c>
      <c r="X545" s="33">
        <v>4059.38</v>
      </c>
      <c r="Y545" s="33"/>
      <c r="Z545" s="3">
        <v>0</v>
      </c>
      <c r="AA545" s="3">
        <v>0</v>
      </c>
      <c r="AB545" s="33">
        <v>0</v>
      </c>
      <c r="AC545" s="33"/>
      <c r="AD545" s="33">
        <v>0</v>
      </c>
      <c r="AE545" s="33"/>
      <c r="AF545" s="33">
        <v>0</v>
      </c>
      <c r="AG545" s="33"/>
      <c r="AH545" s="33"/>
      <c r="AJ545" s="1"/>
    </row>
    <row r="546" spans="2:36" ht="15" customHeight="1">
      <c r="B546" s="34"/>
      <c r="C546" s="34"/>
      <c r="D546" s="34"/>
      <c r="E546" s="34"/>
      <c r="F546" s="2">
        <v>3037</v>
      </c>
      <c r="G546" s="35" t="s">
        <v>25</v>
      </c>
      <c r="H546" s="35"/>
      <c r="I546" s="35"/>
      <c r="J546" s="35"/>
      <c r="K546" s="28">
        <v>612</v>
      </c>
      <c r="L546" s="28"/>
      <c r="M546" s="33">
        <v>114.49</v>
      </c>
      <c r="N546" s="33"/>
      <c r="O546" s="5">
        <f t="shared" si="8"/>
        <v>0.1870751633986928</v>
      </c>
      <c r="P546" s="33">
        <v>114.49</v>
      </c>
      <c r="Q546" s="33"/>
      <c r="R546" s="33">
        <v>0</v>
      </c>
      <c r="S546" s="33"/>
      <c r="T546" s="3">
        <v>0</v>
      </c>
      <c r="U546" s="3">
        <v>0</v>
      </c>
      <c r="V546" s="3">
        <v>0</v>
      </c>
      <c r="W546" s="3">
        <v>0</v>
      </c>
      <c r="X546" s="33">
        <v>114.49</v>
      </c>
      <c r="Y546" s="33"/>
      <c r="Z546" s="3">
        <v>0</v>
      </c>
      <c r="AA546" s="3">
        <v>0</v>
      </c>
      <c r="AB546" s="33">
        <v>0</v>
      </c>
      <c r="AC546" s="33"/>
      <c r="AD546" s="33">
        <v>0</v>
      </c>
      <c r="AE546" s="33"/>
      <c r="AF546" s="33">
        <v>0</v>
      </c>
      <c r="AG546" s="33"/>
      <c r="AH546" s="33"/>
      <c r="AJ546" s="1"/>
    </row>
    <row r="547" spans="2:36" ht="15" customHeight="1">
      <c r="B547" s="34"/>
      <c r="C547" s="34"/>
      <c r="D547" s="34"/>
      <c r="E547" s="34"/>
      <c r="F547" s="2">
        <v>3039</v>
      </c>
      <c r="G547" s="35" t="s">
        <v>25</v>
      </c>
      <c r="H547" s="35"/>
      <c r="I547" s="35"/>
      <c r="J547" s="35"/>
      <c r="K547" s="28">
        <v>108</v>
      </c>
      <c r="L547" s="28"/>
      <c r="M547" s="33">
        <v>20.21</v>
      </c>
      <c r="N547" s="33"/>
      <c r="O547" s="5">
        <f t="shared" si="8"/>
        <v>0.18712962962962965</v>
      </c>
      <c r="P547" s="33">
        <v>20.21</v>
      </c>
      <c r="Q547" s="33"/>
      <c r="R547" s="33">
        <v>0</v>
      </c>
      <c r="S547" s="33"/>
      <c r="T547" s="3">
        <v>0</v>
      </c>
      <c r="U547" s="3">
        <v>0</v>
      </c>
      <c r="V547" s="3">
        <v>0</v>
      </c>
      <c r="W547" s="3">
        <v>0</v>
      </c>
      <c r="X547" s="33">
        <v>20.21</v>
      </c>
      <c r="Y547" s="33"/>
      <c r="Z547" s="3">
        <v>0</v>
      </c>
      <c r="AA547" s="3">
        <v>0</v>
      </c>
      <c r="AB547" s="33">
        <v>0</v>
      </c>
      <c r="AC547" s="33"/>
      <c r="AD547" s="33">
        <v>0</v>
      </c>
      <c r="AE547" s="33"/>
      <c r="AF547" s="33">
        <v>0</v>
      </c>
      <c r="AG547" s="33"/>
      <c r="AH547" s="33"/>
      <c r="AJ547" s="1"/>
    </row>
    <row r="548" spans="2:36" ht="15" customHeight="1">
      <c r="B548" s="34"/>
      <c r="C548" s="34"/>
      <c r="D548" s="34"/>
      <c r="E548" s="34"/>
      <c r="F548" s="2">
        <v>3117</v>
      </c>
      <c r="G548" s="35" t="s">
        <v>124</v>
      </c>
      <c r="H548" s="35"/>
      <c r="I548" s="35"/>
      <c r="J548" s="35"/>
      <c r="K548" s="28">
        <v>146012.13</v>
      </c>
      <c r="L548" s="28"/>
      <c r="M548" s="33">
        <v>0</v>
      </c>
      <c r="N548" s="33"/>
      <c r="O548" s="5">
        <f t="shared" si="8"/>
        <v>0</v>
      </c>
      <c r="P548" s="33">
        <v>0</v>
      </c>
      <c r="Q548" s="33"/>
      <c r="R548" s="33">
        <v>0</v>
      </c>
      <c r="S548" s="33"/>
      <c r="T548" s="3">
        <v>0</v>
      </c>
      <c r="U548" s="3">
        <v>0</v>
      </c>
      <c r="V548" s="3">
        <v>0</v>
      </c>
      <c r="W548" s="3">
        <v>0</v>
      </c>
      <c r="X548" s="33">
        <v>0</v>
      </c>
      <c r="Y548" s="33"/>
      <c r="Z548" s="3">
        <v>0</v>
      </c>
      <c r="AA548" s="3">
        <v>0</v>
      </c>
      <c r="AB548" s="33">
        <v>0</v>
      </c>
      <c r="AC548" s="33"/>
      <c r="AD548" s="33">
        <v>0</v>
      </c>
      <c r="AE548" s="33"/>
      <c r="AF548" s="33">
        <v>0</v>
      </c>
      <c r="AG548" s="33"/>
      <c r="AH548" s="33"/>
      <c r="AJ548" s="1"/>
    </row>
    <row r="549" spans="2:36" ht="15" customHeight="1">
      <c r="B549" s="34"/>
      <c r="C549" s="34"/>
      <c r="D549" s="34"/>
      <c r="E549" s="34"/>
      <c r="F549" s="2">
        <v>3119</v>
      </c>
      <c r="G549" s="35" t="s">
        <v>124</v>
      </c>
      <c r="H549" s="35"/>
      <c r="I549" s="35"/>
      <c r="J549" s="35"/>
      <c r="K549" s="28">
        <v>38105.41</v>
      </c>
      <c r="L549" s="28"/>
      <c r="M549" s="33">
        <v>6588</v>
      </c>
      <c r="N549" s="33"/>
      <c r="O549" s="5">
        <f t="shared" si="8"/>
        <v>0.17288883651953882</v>
      </c>
      <c r="P549" s="33">
        <v>6588</v>
      </c>
      <c r="Q549" s="33"/>
      <c r="R549" s="33">
        <v>0</v>
      </c>
      <c r="S549" s="33"/>
      <c r="T549" s="3">
        <v>0</v>
      </c>
      <c r="U549" s="3">
        <v>0</v>
      </c>
      <c r="V549" s="3">
        <v>0</v>
      </c>
      <c r="W549" s="3">
        <v>0</v>
      </c>
      <c r="X549" s="33">
        <v>6588</v>
      </c>
      <c r="Y549" s="33"/>
      <c r="Z549" s="3">
        <v>0</v>
      </c>
      <c r="AA549" s="3">
        <v>0</v>
      </c>
      <c r="AB549" s="33">
        <v>0</v>
      </c>
      <c r="AC549" s="33"/>
      <c r="AD549" s="33">
        <v>0</v>
      </c>
      <c r="AE549" s="33"/>
      <c r="AF549" s="33">
        <v>0</v>
      </c>
      <c r="AG549" s="33"/>
      <c r="AH549" s="33"/>
      <c r="AJ549" s="1"/>
    </row>
    <row r="550" spans="2:36" ht="15" customHeight="1">
      <c r="B550" s="34"/>
      <c r="C550" s="34"/>
      <c r="D550" s="34"/>
      <c r="E550" s="34"/>
      <c r="F550" s="2">
        <v>4017</v>
      </c>
      <c r="G550" s="35" t="s">
        <v>31</v>
      </c>
      <c r="H550" s="35"/>
      <c r="I550" s="35"/>
      <c r="J550" s="35"/>
      <c r="K550" s="28">
        <v>93255.56</v>
      </c>
      <c r="L550" s="28"/>
      <c r="M550" s="33">
        <v>45335.79</v>
      </c>
      <c r="N550" s="33"/>
      <c r="O550" s="5">
        <f t="shared" si="8"/>
        <v>0.4861457054142402</v>
      </c>
      <c r="P550" s="33">
        <v>45335.79</v>
      </c>
      <c r="Q550" s="33"/>
      <c r="R550" s="33">
        <v>0</v>
      </c>
      <c r="S550" s="33"/>
      <c r="T550" s="3">
        <v>0</v>
      </c>
      <c r="U550" s="3">
        <v>0</v>
      </c>
      <c r="V550" s="3">
        <v>0</v>
      </c>
      <c r="W550" s="3">
        <v>0</v>
      </c>
      <c r="X550" s="33">
        <v>45335.79</v>
      </c>
      <c r="Y550" s="33"/>
      <c r="Z550" s="3">
        <v>0</v>
      </c>
      <c r="AA550" s="3">
        <v>0</v>
      </c>
      <c r="AB550" s="33">
        <v>0</v>
      </c>
      <c r="AC550" s="33"/>
      <c r="AD550" s="33">
        <v>0</v>
      </c>
      <c r="AE550" s="33"/>
      <c r="AF550" s="33">
        <v>0</v>
      </c>
      <c r="AG550" s="33"/>
      <c r="AH550" s="33"/>
      <c r="AJ550" s="1"/>
    </row>
    <row r="551" spans="2:36" ht="15" customHeight="1">
      <c r="B551" s="34"/>
      <c r="C551" s="34"/>
      <c r="D551" s="34"/>
      <c r="E551" s="34"/>
      <c r="F551" s="2">
        <v>4019</v>
      </c>
      <c r="G551" s="35" t="s">
        <v>31</v>
      </c>
      <c r="H551" s="35"/>
      <c r="I551" s="35"/>
      <c r="J551" s="35"/>
      <c r="K551" s="28">
        <v>11602.52</v>
      </c>
      <c r="L551" s="28"/>
      <c r="M551" s="33">
        <v>5821.8</v>
      </c>
      <c r="N551" s="33"/>
      <c r="O551" s="5">
        <f t="shared" si="8"/>
        <v>0.5017703050716569</v>
      </c>
      <c r="P551" s="33">
        <v>5821.8</v>
      </c>
      <c r="Q551" s="33"/>
      <c r="R551" s="33">
        <v>0</v>
      </c>
      <c r="S551" s="33"/>
      <c r="T551" s="3">
        <v>0</v>
      </c>
      <c r="U551" s="3">
        <v>0</v>
      </c>
      <c r="V551" s="3">
        <v>0</v>
      </c>
      <c r="W551" s="3">
        <v>0</v>
      </c>
      <c r="X551" s="33">
        <v>5821.8</v>
      </c>
      <c r="Y551" s="33"/>
      <c r="Z551" s="3">
        <v>0</v>
      </c>
      <c r="AA551" s="3">
        <v>0</v>
      </c>
      <c r="AB551" s="33">
        <v>0</v>
      </c>
      <c r="AC551" s="33"/>
      <c r="AD551" s="33">
        <v>0</v>
      </c>
      <c r="AE551" s="33"/>
      <c r="AF551" s="33">
        <v>0</v>
      </c>
      <c r="AG551" s="33"/>
      <c r="AH551" s="33"/>
      <c r="AJ551" s="1"/>
    </row>
    <row r="552" spans="2:36" ht="15" customHeight="1">
      <c r="B552" s="34"/>
      <c r="C552" s="34"/>
      <c r="D552" s="34"/>
      <c r="E552" s="34"/>
      <c r="F552" s="2">
        <v>4047</v>
      </c>
      <c r="G552" s="35" t="s">
        <v>32</v>
      </c>
      <c r="H552" s="35"/>
      <c r="I552" s="35"/>
      <c r="J552" s="35"/>
      <c r="K552" s="28">
        <v>1851.82</v>
      </c>
      <c r="L552" s="28"/>
      <c r="M552" s="33">
        <v>1851.82</v>
      </c>
      <c r="N552" s="33"/>
      <c r="O552" s="5">
        <f t="shared" si="8"/>
        <v>1</v>
      </c>
      <c r="P552" s="33">
        <v>1851.82</v>
      </c>
      <c r="Q552" s="33"/>
      <c r="R552" s="33">
        <v>0</v>
      </c>
      <c r="S552" s="33"/>
      <c r="T552" s="3">
        <v>0</v>
      </c>
      <c r="U552" s="3">
        <v>0</v>
      </c>
      <c r="V552" s="3">
        <v>0</v>
      </c>
      <c r="W552" s="3">
        <v>0</v>
      </c>
      <c r="X552" s="33">
        <v>1851.82</v>
      </c>
      <c r="Y552" s="33"/>
      <c r="Z552" s="3">
        <v>0</v>
      </c>
      <c r="AA552" s="3">
        <v>0</v>
      </c>
      <c r="AB552" s="33">
        <v>0</v>
      </c>
      <c r="AC552" s="33"/>
      <c r="AD552" s="33">
        <v>0</v>
      </c>
      <c r="AE552" s="33"/>
      <c r="AF552" s="33">
        <v>0</v>
      </c>
      <c r="AG552" s="33"/>
      <c r="AH552" s="33"/>
      <c r="AJ552" s="1"/>
    </row>
    <row r="553" spans="2:36" ht="15" customHeight="1">
      <c r="B553" s="34"/>
      <c r="C553" s="34"/>
      <c r="D553" s="34"/>
      <c r="E553" s="34"/>
      <c r="F553" s="2">
        <v>4049</v>
      </c>
      <c r="G553" s="35" t="s">
        <v>32</v>
      </c>
      <c r="H553" s="35"/>
      <c r="I553" s="35"/>
      <c r="J553" s="35"/>
      <c r="K553" s="28">
        <v>98.08</v>
      </c>
      <c r="L553" s="28"/>
      <c r="M553" s="33">
        <v>98.08</v>
      </c>
      <c r="N553" s="33"/>
      <c r="O553" s="5">
        <f t="shared" si="8"/>
        <v>1</v>
      </c>
      <c r="P553" s="33">
        <v>98.08</v>
      </c>
      <c r="Q553" s="33"/>
      <c r="R553" s="33">
        <v>0</v>
      </c>
      <c r="S553" s="33"/>
      <c r="T553" s="3">
        <v>0</v>
      </c>
      <c r="U553" s="3">
        <v>0</v>
      </c>
      <c r="V553" s="3">
        <v>0</v>
      </c>
      <c r="W553" s="3">
        <v>0</v>
      </c>
      <c r="X553" s="33">
        <v>98.08</v>
      </c>
      <c r="Y553" s="33"/>
      <c r="Z553" s="3">
        <v>0</v>
      </c>
      <c r="AA553" s="3">
        <v>0</v>
      </c>
      <c r="AB553" s="33">
        <v>0</v>
      </c>
      <c r="AC553" s="33"/>
      <c r="AD553" s="33">
        <v>0</v>
      </c>
      <c r="AE553" s="33"/>
      <c r="AF553" s="33">
        <v>0</v>
      </c>
      <c r="AG553" s="33"/>
      <c r="AH553" s="33"/>
      <c r="AJ553" s="1"/>
    </row>
    <row r="554" spans="2:36" ht="15" customHeight="1">
      <c r="B554" s="34"/>
      <c r="C554" s="34"/>
      <c r="D554" s="34"/>
      <c r="E554" s="34"/>
      <c r="F554" s="2">
        <v>4117</v>
      </c>
      <c r="G554" s="35" t="s">
        <v>33</v>
      </c>
      <c r="H554" s="35"/>
      <c r="I554" s="35"/>
      <c r="J554" s="35"/>
      <c r="K554" s="28">
        <v>59803.23</v>
      </c>
      <c r="L554" s="28"/>
      <c r="M554" s="33">
        <v>9739.31</v>
      </c>
      <c r="N554" s="33"/>
      <c r="O554" s="5">
        <f t="shared" si="8"/>
        <v>0.1628559193207457</v>
      </c>
      <c r="P554" s="33">
        <v>9739.31</v>
      </c>
      <c r="Q554" s="33"/>
      <c r="R554" s="33">
        <v>0</v>
      </c>
      <c r="S554" s="33"/>
      <c r="T554" s="3">
        <v>0</v>
      </c>
      <c r="U554" s="3">
        <v>0</v>
      </c>
      <c r="V554" s="3">
        <v>0</v>
      </c>
      <c r="W554" s="3">
        <v>0</v>
      </c>
      <c r="X554" s="33">
        <v>9739.31</v>
      </c>
      <c r="Y554" s="33"/>
      <c r="Z554" s="3">
        <v>0</v>
      </c>
      <c r="AA554" s="3">
        <v>0</v>
      </c>
      <c r="AB554" s="33">
        <v>0</v>
      </c>
      <c r="AC554" s="33"/>
      <c r="AD554" s="33">
        <v>0</v>
      </c>
      <c r="AE554" s="33"/>
      <c r="AF554" s="33">
        <v>0</v>
      </c>
      <c r="AG554" s="33"/>
      <c r="AH554" s="33"/>
      <c r="AJ554" s="1"/>
    </row>
    <row r="555" spans="2:36" ht="15" customHeight="1">
      <c r="B555" s="34"/>
      <c r="C555" s="34"/>
      <c r="D555" s="34"/>
      <c r="E555" s="34"/>
      <c r="F555" s="2">
        <v>4119</v>
      </c>
      <c r="G555" s="35" t="s">
        <v>33</v>
      </c>
      <c r="H555" s="35"/>
      <c r="I555" s="35"/>
      <c r="J555" s="35"/>
      <c r="K555" s="28">
        <v>8487.75</v>
      </c>
      <c r="L555" s="28"/>
      <c r="M555" s="33">
        <v>1305.58</v>
      </c>
      <c r="N555" s="33"/>
      <c r="O555" s="5">
        <f t="shared" si="8"/>
        <v>0.15381932785484964</v>
      </c>
      <c r="P555" s="33">
        <v>1305.58</v>
      </c>
      <c r="Q555" s="33"/>
      <c r="R555" s="33">
        <v>0</v>
      </c>
      <c r="S555" s="33"/>
      <c r="T555" s="3">
        <v>0</v>
      </c>
      <c r="U555" s="3">
        <v>0</v>
      </c>
      <c r="V555" s="3">
        <v>0</v>
      </c>
      <c r="W555" s="3">
        <v>0</v>
      </c>
      <c r="X555" s="33">
        <v>1305.58</v>
      </c>
      <c r="Y555" s="33"/>
      <c r="Z555" s="3">
        <v>0</v>
      </c>
      <c r="AA555" s="3">
        <v>0</v>
      </c>
      <c r="AB555" s="33">
        <v>0</v>
      </c>
      <c r="AC555" s="33"/>
      <c r="AD555" s="33">
        <v>0</v>
      </c>
      <c r="AE555" s="33"/>
      <c r="AF555" s="33">
        <v>0</v>
      </c>
      <c r="AG555" s="33"/>
      <c r="AH555" s="33"/>
      <c r="AJ555" s="1"/>
    </row>
    <row r="556" spans="2:36" ht="15" customHeight="1">
      <c r="B556" s="34"/>
      <c r="C556" s="34"/>
      <c r="D556" s="34"/>
      <c r="E556" s="34"/>
      <c r="F556" s="2">
        <v>4127</v>
      </c>
      <c r="G556" s="35" t="s">
        <v>34</v>
      </c>
      <c r="H556" s="35"/>
      <c r="I556" s="35"/>
      <c r="J556" s="35"/>
      <c r="K556" s="28">
        <v>2159.69</v>
      </c>
      <c r="L556" s="28"/>
      <c r="M556" s="33">
        <v>1168.26</v>
      </c>
      <c r="N556" s="33"/>
      <c r="O556" s="5">
        <f t="shared" si="8"/>
        <v>0.5409387458385231</v>
      </c>
      <c r="P556" s="33">
        <v>1168.26</v>
      </c>
      <c r="Q556" s="33"/>
      <c r="R556" s="33">
        <v>0</v>
      </c>
      <c r="S556" s="33"/>
      <c r="T556" s="3">
        <v>0</v>
      </c>
      <c r="U556" s="3">
        <v>0</v>
      </c>
      <c r="V556" s="3">
        <v>0</v>
      </c>
      <c r="W556" s="3">
        <v>0</v>
      </c>
      <c r="X556" s="33">
        <v>1168.26</v>
      </c>
      <c r="Y556" s="33"/>
      <c r="Z556" s="3">
        <v>0</v>
      </c>
      <c r="AA556" s="3">
        <v>0</v>
      </c>
      <c r="AB556" s="33">
        <v>0</v>
      </c>
      <c r="AC556" s="33"/>
      <c r="AD556" s="33">
        <v>0</v>
      </c>
      <c r="AE556" s="33"/>
      <c r="AF556" s="33">
        <v>0</v>
      </c>
      <c r="AG556" s="33"/>
      <c r="AH556" s="33"/>
      <c r="AJ556" s="1"/>
    </row>
    <row r="557" spans="2:36" ht="15" customHeight="1">
      <c r="B557" s="34"/>
      <c r="C557" s="34"/>
      <c r="D557" s="34"/>
      <c r="E557" s="34"/>
      <c r="F557" s="2">
        <v>4129</v>
      </c>
      <c r="G557" s="35" t="s">
        <v>34</v>
      </c>
      <c r="H557" s="35"/>
      <c r="I557" s="35"/>
      <c r="J557" s="35"/>
      <c r="K557" s="28">
        <v>276.56</v>
      </c>
      <c r="L557" s="28"/>
      <c r="M557" s="33">
        <v>154.07</v>
      </c>
      <c r="N557" s="33"/>
      <c r="O557" s="5">
        <f t="shared" si="8"/>
        <v>0.5570943014174139</v>
      </c>
      <c r="P557" s="33">
        <v>154.07</v>
      </c>
      <c r="Q557" s="33"/>
      <c r="R557" s="33">
        <v>0</v>
      </c>
      <c r="S557" s="33"/>
      <c r="T557" s="3">
        <v>0</v>
      </c>
      <c r="U557" s="3">
        <v>0</v>
      </c>
      <c r="V557" s="3">
        <v>0</v>
      </c>
      <c r="W557" s="3">
        <v>0</v>
      </c>
      <c r="X557" s="33">
        <v>154.07</v>
      </c>
      <c r="Y557" s="33"/>
      <c r="Z557" s="3">
        <v>0</v>
      </c>
      <c r="AA557" s="3">
        <v>0</v>
      </c>
      <c r="AB557" s="33">
        <v>0</v>
      </c>
      <c r="AC557" s="33"/>
      <c r="AD557" s="33">
        <v>0</v>
      </c>
      <c r="AE557" s="33"/>
      <c r="AF557" s="33">
        <v>0</v>
      </c>
      <c r="AG557" s="33"/>
      <c r="AH557" s="33"/>
      <c r="AJ557" s="1"/>
    </row>
    <row r="558" spans="2:36" ht="15" customHeight="1">
      <c r="B558" s="34"/>
      <c r="C558" s="34"/>
      <c r="D558" s="34"/>
      <c r="E558" s="34"/>
      <c r="F558" s="2">
        <v>4177</v>
      </c>
      <c r="G558" s="35" t="s">
        <v>35</v>
      </c>
      <c r="H558" s="35"/>
      <c r="I558" s="35"/>
      <c r="J558" s="35"/>
      <c r="K558" s="28">
        <v>48073.1</v>
      </c>
      <c r="L558" s="28"/>
      <c r="M558" s="33">
        <v>28499.14</v>
      </c>
      <c r="N558" s="33"/>
      <c r="O558" s="5">
        <f t="shared" si="8"/>
        <v>0.5928292537822608</v>
      </c>
      <c r="P558" s="33">
        <v>28499.14</v>
      </c>
      <c r="Q558" s="33"/>
      <c r="R558" s="33">
        <v>0</v>
      </c>
      <c r="S558" s="33"/>
      <c r="T558" s="3">
        <v>0</v>
      </c>
      <c r="U558" s="3">
        <v>0</v>
      </c>
      <c r="V558" s="3">
        <v>0</v>
      </c>
      <c r="W558" s="3">
        <v>0</v>
      </c>
      <c r="X558" s="33">
        <v>28499.14</v>
      </c>
      <c r="Y558" s="33"/>
      <c r="Z558" s="3">
        <v>0</v>
      </c>
      <c r="AA558" s="3">
        <v>0</v>
      </c>
      <c r="AB558" s="33">
        <v>0</v>
      </c>
      <c r="AC558" s="33"/>
      <c r="AD558" s="33">
        <v>0</v>
      </c>
      <c r="AE558" s="33"/>
      <c r="AF558" s="33">
        <v>0</v>
      </c>
      <c r="AG558" s="33"/>
      <c r="AH558" s="33"/>
      <c r="AJ558" s="1"/>
    </row>
    <row r="559" spans="2:36" ht="15" customHeight="1">
      <c r="B559" s="34"/>
      <c r="C559" s="34"/>
      <c r="D559" s="34"/>
      <c r="E559" s="34"/>
      <c r="F559" s="2">
        <v>4179</v>
      </c>
      <c r="G559" s="35" t="s">
        <v>35</v>
      </c>
      <c r="H559" s="35"/>
      <c r="I559" s="35"/>
      <c r="J559" s="35"/>
      <c r="K559" s="28">
        <v>8325.9</v>
      </c>
      <c r="L559" s="28"/>
      <c r="M559" s="33">
        <v>4921.76</v>
      </c>
      <c r="N559" s="33"/>
      <c r="O559" s="5">
        <f t="shared" si="8"/>
        <v>0.59113849553802</v>
      </c>
      <c r="P559" s="33">
        <v>4921.76</v>
      </c>
      <c r="Q559" s="33"/>
      <c r="R559" s="33">
        <v>0</v>
      </c>
      <c r="S559" s="33"/>
      <c r="T559" s="3">
        <v>0</v>
      </c>
      <c r="U559" s="3">
        <v>0</v>
      </c>
      <c r="V559" s="3">
        <v>0</v>
      </c>
      <c r="W559" s="3">
        <v>0</v>
      </c>
      <c r="X559" s="33">
        <v>4921.76</v>
      </c>
      <c r="Y559" s="33"/>
      <c r="Z559" s="3">
        <v>0</v>
      </c>
      <c r="AA559" s="3">
        <v>0</v>
      </c>
      <c r="AB559" s="33">
        <v>0</v>
      </c>
      <c r="AC559" s="33"/>
      <c r="AD559" s="33">
        <v>0</v>
      </c>
      <c r="AE559" s="33"/>
      <c r="AF559" s="33">
        <v>0</v>
      </c>
      <c r="AG559" s="33"/>
      <c r="AH559" s="33"/>
      <c r="AJ559" s="1"/>
    </row>
    <row r="560" spans="2:36" ht="15" customHeight="1">
      <c r="B560" s="34"/>
      <c r="C560" s="34"/>
      <c r="D560" s="34"/>
      <c r="E560" s="34"/>
      <c r="F560" s="2">
        <v>4217</v>
      </c>
      <c r="G560" s="35" t="s">
        <v>27</v>
      </c>
      <c r="H560" s="35"/>
      <c r="I560" s="35"/>
      <c r="J560" s="35"/>
      <c r="K560" s="28">
        <v>12748.77</v>
      </c>
      <c r="L560" s="28"/>
      <c r="M560" s="33">
        <v>2789.76</v>
      </c>
      <c r="N560" s="33"/>
      <c r="O560" s="5">
        <f t="shared" si="8"/>
        <v>0.2188258161375568</v>
      </c>
      <c r="P560" s="33">
        <v>2789.76</v>
      </c>
      <c r="Q560" s="33"/>
      <c r="R560" s="33">
        <v>0</v>
      </c>
      <c r="S560" s="33"/>
      <c r="T560" s="3">
        <v>0</v>
      </c>
      <c r="U560" s="3">
        <v>0</v>
      </c>
      <c r="V560" s="3">
        <v>0</v>
      </c>
      <c r="W560" s="3">
        <v>0</v>
      </c>
      <c r="X560" s="33">
        <v>2789.76</v>
      </c>
      <c r="Y560" s="33"/>
      <c r="Z560" s="3">
        <v>0</v>
      </c>
      <c r="AA560" s="3">
        <v>0</v>
      </c>
      <c r="AB560" s="33">
        <v>0</v>
      </c>
      <c r="AC560" s="33"/>
      <c r="AD560" s="33">
        <v>0</v>
      </c>
      <c r="AE560" s="33"/>
      <c r="AF560" s="33">
        <v>0</v>
      </c>
      <c r="AG560" s="33"/>
      <c r="AH560" s="33"/>
      <c r="AJ560" s="1"/>
    </row>
    <row r="561" spans="2:36" ht="15" customHeight="1">
      <c r="B561" s="34"/>
      <c r="C561" s="34"/>
      <c r="D561" s="34"/>
      <c r="E561" s="34"/>
      <c r="F561" s="2">
        <v>4219</v>
      </c>
      <c r="G561" s="35" t="s">
        <v>27</v>
      </c>
      <c r="H561" s="35"/>
      <c r="I561" s="35"/>
      <c r="J561" s="35"/>
      <c r="K561" s="28">
        <v>1965.23</v>
      </c>
      <c r="L561" s="28"/>
      <c r="M561" s="33">
        <v>207.29</v>
      </c>
      <c r="N561" s="33"/>
      <c r="O561" s="5">
        <f t="shared" si="8"/>
        <v>0.10547874803458118</v>
      </c>
      <c r="P561" s="33">
        <v>207.29</v>
      </c>
      <c r="Q561" s="33"/>
      <c r="R561" s="33">
        <v>0</v>
      </c>
      <c r="S561" s="33"/>
      <c r="T561" s="3">
        <v>0</v>
      </c>
      <c r="U561" s="3">
        <v>0</v>
      </c>
      <c r="V561" s="3">
        <v>0</v>
      </c>
      <c r="W561" s="3">
        <v>0</v>
      </c>
      <c r="X561" s="33">
        <v>207.29</v>
      </c>
      <c r="Y561" s="33"/>
      <c r="Z561" s="3">
        <v>0</v>
      </c>
      <c r="AA561" s="3">
        <v>0</v>
      </c>
      <c r="AB561" s="33">
        <v>0</v>
      </c>
      <c r="AC561" s="33"/>
      <c r="AD561" s="33">
        <v>0</v>
      </c>
      <c r="AE561" s="33"/>
      <c r="AF561" s="33">
        <v>0</v>
      </c>
      <c r="AG561" s="33"/>
      <c r="AH561" s="33"/>
      <c r="AJ561" s="1"/>
    </row>
    <row r="562" spans="2:36" ht="15" customHeight="1">
      <c r="B562" s="34"/>
      <c r="C562" s="34"/>
      <c r="D562" s="34"/>
      <c r="E562" s="34"/>
      <c r="F562" s="2">
        <v>4227</v>
      </c>
      <c r="G562" s="35" t="s">
        <v>92</v>
      </c>
      <c r="H562" s="35"/>
      <c r="I562" s="35"/>
      <c r="J562" s="35"/>
      <c r="K562" s="28">
        <v>1468.69</v>
      </c>
      <c r="L562" s="28"/>
      <c r="M562" s="33">
        <v>357.57</v>
      </c>
      <c r="N562" s="33"/>
      <c r="O562" s="5">
        <f t="shared" si="8"/>
        <v>0.24346186056962327</v>
      </c>
      <c r="P562" s="33">
        <v>357.57</v>
      </c>
      <c r="Q562" s="33"/>
      <c r="R562" s="33">
        <v>0</v>
      </c>
      <c r="S562" s="33"/>
      <c r="T562" s="3">
        <v>0</v>
      </c>
      <c r="U562" s="3">
        <v>0</v>
      </c>
      <c r="V562" s="3">
        <v>0</v>
      </c>
      <c r="W562" s="3">
        <v>0</v>
      </c>
      <c r="X562" s="33">
        <v>357.57</v>
      </c>
      <c r="Y562" s="33"/>
      <c r="Z562" s="3">
        <v>0</v>
      </c>
      <c r="AA562" s="3">
        <v>0</v>
      </c>
      <c r="AB562" s="33">
        <v>0</v>
      </c>
      <c r="AC562" s="33"/>
      <c r="AD562" s="33">
        <v>0</v>
      </c>
      <c r="AE562" s="33"/>
      <c r="AF562" s="33">
        <v>0</v>
      </c>
      <c r="AG562" s="33"/>
      <c r="AH562" s="33"/>
      <c r="AJ562" s="1"/>
    </row>
    <row r="563" spans="2:36" ht="15" customHeight="1">
      <c r="B563" s="34"/>
      <c r="C563" s="34"/>
      <c r="D563" s="34"/>
      <c r="E563" s="34"/>
      <c r="F563" s="2">
        <v>4229</v>
      </c>
      <c r="G563" s="35" t="s">
        <v>92</v>
      </c>
      <c r="H563" s="35"/>
      <c r="I563" s="35"/>
      <c r="J563" s="35"/>
      <c r="K563" s="28">
        <v>77.79</v>
      </c>
      <c r="L563" s="28"/>
      <c r="M563" s="33">
        <v>18.94</v>
      </c>
      <c r="N563" s="33"/>
      <c r="O563" s="5">
        <f t="shared" si="8"/>
        <v>0.2434760251960406</v>
      </c>
      <c r="P563" s="33">
        <v>18.94</v>
      </c>
      <c r="Q563" s="33"/>
      <c r="R563" s="33">
        <v>0</v>
      </c>
      <c r="S563" s="33"/>
      <c r="T563" s="3">
        <v>0</v>
      </c>
      <c r="U563" s="3">
        <v>0</v>
      </c>
      <c r="V563" s="3">
        <v>0</v>
      </c>
      <c r="W563" s="3">
        <v>0</v>
      </c>
      <c r="X563" s="33">
        <v>18.94</v>
      </c>
      <c r="Y563" s="33"/>
      <c r="Z563" s="3">
        <v>0</v>
      </c>
      <c r="AA563" s="3">
        <v>0</v>
      </c>
      <c r="AB563" s="33">
        <v>0</v>
      </c>
      <c r="AC563" s="33"/>
      <c r="AD563" s="33">
        <v>0</v>
      </c>
      <c r="AE563" s="33"/>
      <c r="AF563" s="33">
        <v>0</v>
      </c>
      <c r="AG563" s="33"/>
      <c r="AH563" s="33"/>
      <c r="AJ563" s="1"/>
    </row>
    <row r="564" spans="2:36" ht="15" customHeight="1">
      <c r="B564" s="34"/>
      <c r="C564" s="34"/>
      <c r="D564" s="34"/>
      <c r="E564" s="34"/>
      <c r="F564" s="2">
        <v>4287</v>
      </c>
      <c r="G564" s="35" t="s">
        <v>38</v>
      </c>
      <c r="H564" s="35"/>
      <c r="I564" s="35"/>
      <c r="J564" s="35"/>
      <c r="K564" s="28">
        <v>1451.94</v>
      </c>
      <c r="L564" s="28"/>
      <c r="M564" s="33">
        <v>1224</v>
      </c>
      <c r="N564" s="33"/>
      <c r="O564" s="5">
        <f t="shared" si="8"/>
        <v>0.8430100417372618</v>
      </c>
      <c r="P564" s="33">
        <v>1224</v>
      </c>
      <c r="Q564" s="33"/>
      <c r="R564" s="33">
        <v>0</v>
      </c>
      <c r="S564" s="33"/>
      <c r="T564" s="3">
        <v>0</v>
      </c>
      <c r="U564" s="3">
        <v>0</v>
      </c>
      <c r="V564" s="3">
        <v>0</v>
      </c>
      <c r="W564" s="3">
        <v>0</v>
      </c>
      <c r="X564" s="33">
        <v>1224</v>
      </c>
      <c r="Y564" s="33"/>
      <c r="Z564" s="3">
        <v>0</v>
      </c>
      <c r="AA564" s="3">
        <v>0</v>
      </c>
      <c r="AB564" s="33">
        <v>0</v>
      </c>
      <c r="AC564" s="33"/>
      <c r="AD564" s="33">
        <v>0</v>
      </c>
      <c r="AE564" s="33"/>
      <c r="AF564" s="33">
        <v>0</v>
      </c>
      <c r="AG564" s="33"/>
      <c r="AH564" s="33"/>
      <c r="AJ564" s="1"/>
    </row>
    <row r="565" spans="2:36" ht="15" customHeight="1">
      <c r="B565" s="34"/>
      <c r="C565" s="34"/>
      <c r="D565" s="34"/>
      <c r="E565" s="34"/>
      <c r="F565" s="2">
        <v>4289</v>
      </c>
      <c r="G565" s="35" t="s">
        <v>38</v>
      </c>
      <c r="H565" s="35"/>
      <c r="I565" s="35"/>
      <c r="J565" s="35"/>
      <c r="K565" s="28">
        <v>228.06</v>
      </c>
      <c r="L565" s="28"/>
      <c r="M565" s="33">
        <v>216</v>
      </c>
      <c r="N565" s="33"/>
      <c r="O565" s="5">
        <f t="shared" si="8"/>
        <v>0.9471191791633781</v>
      </c>
      <c r="P565" s="33">
        <v>216</v>
      </c>
      <c r="Q565" s="33"/>
      <c r="R565" s="33">
        <v>0</v>
      </c>
      <c r="S565" s="33"/>
      <c r="T565" s="3">
        <v>0</v>
      </c>
      <c r="U565" s="3">
        <v>0</v>
      </c>
      <c r="V565" s="3">
        <v>0</v>
      </c>
      <c r="W565" s="3">
        <v>0</v>
      </c>
      <c r="X565" s="33">
        <v>216</v>
      </c>
      <c r="Y565" s="33"/>
      <c r="Z565" s="3">
        <v>0</v>
      </c>
      <c r="AA565" s="3">
        <v>0</v>
      </c>
      <c r="AB565" s="33">
        <v>0</v>
      </c>
      <c r="AC565" s="33"/>
      <c r="AD565" s="33">
        <v>0</v>
      </c>
      <c r="AE565" s="33"/>
      <c r="AF565" s="33">
        <v>0</v>
      </c>
      <c r="AG565" s="33"/>
      <c r="AH565" s="33"/>
      <c r="AJ565" s="1"/>
    </row>
    <row r="566" spans="2:36" ht="15" customHeight="1">
      <c r="B566" s="34"/>
      <c r="C566" s="34"/>
      <c r="D566" s="34"/>
      <c r="E566" s="34"/>
      <c r="F566" s="2">
        <v>4307</v>
      </c>
      <c r="G566" s="35" t="s">
        <v>22</v>
      </c>
      <c r="H566" s="35"/>
      <c r="I566" s="35"/>
      <c r="J566" s="35"/>
      <c r="K566" s="28">
        <v>179202.23</v>
      </c>
      <c r="L566" s="28"/>
      <c r="M566" s="33">
        <v>16243.61</v>
      </c>
      <c r="N566" s="33"/>
      <c r="O566" s="5">
        <f t="shared" si="8"/>
        <v>0.09064401709733187</v>
      </c>
      <c r="P566" s="33">
        <v>16243.61</v>
      </c>
      <c r="Q566" s="33"/>
      <c r="R566" s="33">
        <v>0</v>
      </c>
      <c r="S566" s="33"/>
      <c r="T566" s="3">
        <v>0</v>
      </c>
      <c r="U566" s="3">
        <v>0</v>
      </c>
      <c r="V566" s="3">
        <v>0</v>
      </c>
      <c r="W566" s="3">
        <v>0</v>
      </c>
      <c r="X566" s="33">
        <v>16243.61</v>
      </c>
      <c r="Y566" s="33"/>
      <c r="Z566" s="3">
        <v>0</v>
      </c>
      <c r="AA566" s="3">
        <v>0</v>
      </c>
      <c r="AB566" s="33">
        <v>0</v>
      </c>
      <c r="AC566" s="33"/>
      <c r="AD566" s="33">
        <v>0</v>
      </c>
      <c r="AE566" s="33"/>
      <c r="AF566" s="33">
        <v>0</v>
      </c>
      <c r="AG566" s="33"/>
      <c r="AH566" s="33"/>
      <c r="AJ566" s="1"/>
    </row>
    <row r="567" spans="2:36" ht="15" customHeight="1">
      <c r="B567" s="34"/>
      <c r="C567" s="34"/>
      <c r="D567" s="34"/>
      <c r="E567" s="34"/>
      <c r="F567" s="2">
        <v>4309</v>
      </c>
      <c r="G567" s="35" t="s">
        <v>22</v>
      </c>
      <c r="H567" s="35"/>
      <c r="I567" s="35"/>
      <c r="J567" s="35"/>
      <c r="K567" s="28">
        <v>27039.83</v>
      </c>
      <c r="L567" s="28"/>
      <c r="M567" s="33">
        <v>1567.89</v>
      </c>
      <c r="N567" s="33"/>
      <c r="O567" s="5">
        <f t="shared" si="8"/>
        <v>0.05798446218042051</v>
      </c>
      <c r="P567" s="33">
        <v>1567.89</v>
      </c>
      <c r="Q567" s="33"/>
      <c r="R567" s="33">
        <v>0</v>
      </c>
      <c r="S567" s="33"/>
      <c r="T567" s="3">
        <v>0</v>
      </c>
      <c r="U567" s="3">
        <v>0</v>
      </c>
      <c r="V567" s="3">
        <v>0</v>
      </c>
      <c r="W567" s="3">
        <v>0</v>
      </c>
      <c r="X567" s="33">
        <v>1567.89</v>
      </c>
      <c r="Y567" s="33"/>
      <c r="Z567" s="3">
        <v>0</v>
      </c>
      <c r="AA567" s="3">
        <v>0</v>
      </c>
      <c r="AB567" s="33">
        <v>0</v>
      </c>
      <c r="AC567" s="33"/>
      <c r="AD567" s="33">
        <v>0</v>
      </c>
      <c r="AE567" s="33"/>
      <c r="AF567" s="33">
        <v>0</v>
      </c>
      <c r="AG567" s="33"/>
      <c r="AH567" s="33"/>
      <c r="AJ567" s="1"/>
    </row>
    <row r="568" spans="2:36" ht="15" customHeight="1">
      <c r="B568" s="40">
        <v>854</v>
      </c>
      <c r="C568" s="40"/>
      <c r="D568" s="40"/>
      <c r="E568" s="40"/>
      <c r="F568" s="13"/>
      <c r="G568" s="41" t="s">
        <v>137</v>
      </c>
      <c r="H568" s="41"/>
      <c r="I568" s="41"/>
      <c r="J568" s="41"/>
      <c r="K568" s="26">
        <v>3053919.2</v>
      </c>
      <c r="L568" s="26"/>
      <c r="M568" s="26">
        <v>1572722.69</v>
      </c>
      <c r="N568" s="26"/>
      <c r="O568" s="14">
        <f t="shared" si="8"/>
        <v>0.5149850362773186</v>
      </c>
      <c r="P568" s="26">
        <v>1572722.69</v>
      </c>
      <c r="Q568" s="26"/>
      <c r="R568" s="26">
        <v>1494890.69</v>
      </c>
      <c r="S568" s="26"/>
      <c r="T568" s="15">
        <v>1197603.16</v>
      </c>
      <c r="U568" s="15">
        <v>297287.53</v>
      </c>
      <c r="V568" s="15">
        <v>65332</v>
      </c>
      <c r="W568" s="15">
        <v>12500</v>
      </c>
      <c r="X568" s="26">
        <v>0</v>
      </c>
      <c r="Y568" s="26"/>
      <c r="Z568" s="15">
        <v>0</v>
      </c>
      <c r="AA568" s="15">
        <v>0</v>
      </c>
      <c r="AB568" s="26">
        <v>0</v>
      </c>
      <c r="AC568" s="26"/>
      <c r="AD568" s="26">
        <v>0</v>
      </c>
      <c r="AE568" s="26"/>
      <c r="AF568" s="26">
        <v>0</v>
      </c>
      <c r="AG568" s="26"/>
      <c r="AH568" s="26"/>
      <c r="AJ568" s="1"/>
    </row>
    <row r="569" spans="2:36" ht="15" customHeight="1">
      <c r="B569" s="37"/>
      <c r="C569" s="37"/>
      <c r="D569" s="38">
        <v>85403</v>
      </c>
      <c r="E569" s="38"/>
      <c r="F569" s="16"/>
      <c r="G569" s="39" t="s">
        <v>138</v>
      </c>
      <c r="H569" s="39"/>
      <c r="I569" s="39"/>
      <c r="J569" s="39"/>
      <c r="K569" s="27">
        <v>1262298</v>
      </c>
      <c r="L569" s="27"/>
      <c r="M569" s="36">
        <v>638834.84</v>
      </c>
      <c r="N569" s="36"/>
      <c r="O569" s="17">
        <f t="shared" si="8"/>
        <v>0.5060887682623278</v>
      </c>
      <c r="P569" s="36">
        <v>638834.84</v>
      </c>
      <c r="Q569" s="36"/>
      <c r="R569" s="36">
        <v>638834.84</v>
      </c>
      <c r="S569" s="36"/>
      <c r="T569" s="18">
        <v>543538.8</v>
      </c>
      <c r="U569" s="18">
        <v>95296.04</v>
      </c>
      <c r="V569" s="18">
        <v>0</v>
      </c>
      <c r="W569" s="18">
        <v>0</v>
      </c>
      <c r="X569" s="36">
        <v>0</v>
      </c>
      <c r="Y569" s="36"/>
      <c r="Z569" s="18">
        <v>0</v>
      </c>
      <c r="AA569" s="18">
        <v>0</v>
      </c>
      <c r="AB569" s="36">
        <v>0</v>
      </c>
      <c r="AC569" s="36"/>
      <c r="AD569" s="36">
        <v>0</v>
      </c>
      <c r="AE569" s="36"/>
      <c r="AF569" s="36">
        <v>0</v>
      </c>
      <c r="AG569" s="36"/>
      <c r="AH569" s="36"/>
      <c r="AJ569" s="1"/>
    </row>
    <row r="570" spans="2:36" ht="15" customHeight="1">
      <c r="B570" s="34"/>
      <c r="C570" s="34"/>
      <c r="D570" s="34"/>
      <c r="E570" s="34"/>
      <c r="F570" s="2">
        <v>4010</v>
      </c>
      <c r="G570" s="35" t="s">
        <v>31</v>
      </c>
      <c r="H570" s="35"/>
      <c r="I570" s="35"/>
      <c r="J570" s="35"/>
      <c r="K570" s="28">
        <v>838209</v>
      </c>
      <c r="L570" s="28"/>
      <c r="M570" s="33">
        <v>391216.8</v>
      </c>
      <c r="N570" s="33"/>
      <c r="O570" s="5">
        <f t="shared" si="8"/>
        <v>0.46672941951231733</v>
      </c>
      <c r="P570" s="33">
        <v>391216.8</v>
      </c>
      <c r="Q570" s="33"/>
      <c r="R570" s="33">
        <v>391216.8</v>
      </c>
      <c r="S570" s="33"/>
      <c r="T570" s="3">
        <v>391216.8</v>
      </c>
      <c r="U570" s="3">
        <v>0</v>
      </c>
      <c r="V570" s="3">
        <v>0</v>
      </c>
      <c r="W570" s="3">
        <v>0</v>
      </c>
      <c r="X570" s="33">
        <v>0</v>
      </c>
      <c r="Y570" s="33"/>
      <c r="Z570" s="3">
        <v>0</v>
      </c>
      <c r="AA570" s="3">
        <v>0</v>
      </c>
      <c r="AB570" s="33">
        <v>0</v>
      </c>
      <c r="AC570" s="33"/>
      <c r="AD570" s="33">
        <v>0</v>
      </c>
      <c r="AE570" s="33"/>
      <c r="AF570" s="33">
        <v>0</v>
      </c>
      <c r="AG570" s="33"/>
      <c r="AH570" s="33"/>
      <c r="AJ570" s="1"/>
    </row>
    <row r="571" spans="2:36" ht="15" customHeight="1">
      <c r="B571" s="34"/>
      <c r="C571" s="34"/>
      <c r="D571" s="34"/>
      <c r="E571" s="34"/>
      <c r="F571" s="2">
        <v>4040</v>
      </c>
      <c r="G571" s="35" t="s">
        <v>32</v>
      </c>
      <c r="H571" s="35"/>
      <c r="I571" s="35"/>
      <c r="J571" s="35"/>
      <c r="K571" s="28">
        <v>66702</v>
      </c>
      <c r="L571" s="28"/>
      <c r="M571" s="33">
        <v>66701.72</v>
      </c>
      <c r="N571" s="33"/>
      <c r="O571" s="5">
        <f t="shared" si="8"/>
        <v>0.9999958022248209</v>
      </c>
      <c r="P571" s="33">
        <v>66701.72</v>
      </c>
      <c r="Q571" s="33"/>
      <c r="R571" s="33">
        <v>66701.72</v>
      </c>
      <c r="S571" s="33"/>
      <c r="T571" s="3">
        <v>66701.72</v>
      </c>
      <c r="U571" s="3">
        <v>0</v>
      </c>
      <c r="V571" s="3">
        <v>0</v>
      </c>
      <c r="W571" s="3">
        <v>0</v>
      </c>
      <c r="X571" s="33">
        <v>0</v>
      </c>
      <c r="Y571" s="33"/>
      <c r="Z571" s="3">
        <v>0</v>
      </c>
      <c r="AA571" s="3">
        <v>0</v>
      </c>
      <c r="AB571" s="33">
        <v>0</v>
      </c>
      <c r="AC571" s="33"/>
      <c r="AD571" s="33">
        <v>0</v>
      </c>
      <c r="AE571" s="33"/>
      <c r="AF571" s="33">
        <v>0</v>
      </c>
      <c r="AG571" s="33"/>
      <c r="AH571" s="33"/>
      <c r="AJ571" s="1"/>
    </row>
    <row r="572" spans="2:36" ht="15" customHeight="1">
      <c r="B572" s="34"/>
      <c r="C572" s="34"/>
      <c r="D572" s="34"/>
      <c r="E572" s="34"/>
      <c r="F572" s="2">
        <v>4110</v>
      </c>
      <c r="G572" s="35" t="s">
        <v>33</v>
      </c>
      <c r="H572" s="35"/>
      <c r="I572" s="35"/>
      <c r="J572" s="35"/>
      <c r="K572" s="28">
        <v>154714</v>
      </c>
      <c r="L572" s="28"/>
      <c r="M572" s="33">
        <v>75946.32</v>
      </c>
      <c r="N572" s="33"/>
      <c r="O572" s="5">
        <f t="shared" si="8"/>
        <v>0.49088201455589026</v>
      </c>
      <c r="P572" s="33">
        <v>75946.32</v>
      </c>
      <c r="Q572" s="33"/>
      <c r="R572" s="33">
        <v>75946.32</v>
      </c>
      <c r="S572" s="33"/>
      <c r="T572" s="3">
        <v>75946.32</v>
      </c>
      <c r="U572" s="3">
        <v>0</v>
      </c>
      <c r="V572" s="3">
        <v>0</v>
      </c>
      <c r="W572" s="3">
        <v>0</v>
      </c>
      <c r="X572" s="33">
        <v>0</v>
      </c>
      <c r="Y572" s="33"/>
      <c r="Z572" s="3">
        <v>0</v>
      </c>
      <c r="AA572" s="3">
        <v>0</v>
      </c>
      <c r="AB572" s="33">
        <v>0</v>
      </c>
      <c r="AC572" s="33"/>
      <c r="AD572" s="33">
        <v>0</v>
      </c>
      <c r="AE572" s="33"/>
      <c r="AF572" s="33">
        <v>0</v>
      </c>
      <c r="AG572" s="33"/>
      <c r="AH572" s="33"/>
      <c r="AJ572" s="1"/>
    </row>
    <row r="573" spans="2:36" ht="15" customHeight="1">
      <c r="B573" s="34"/>
      <c r="C573" s="34"/>
      <c r="D573" s="34"/>
      <c r="E573" s="34"/>
      <c r="F573" s="2">
        <v>4120</v>
      </c>
      <c r="G573" s="35" t="s">
        <v>34</v>
      </c>
      <c r="H573" s="35"/>
      <c r="I573" s="35"/>
      <c r="J573" s="35"/>
      <c r="K573" s="28">
        <v>21150</v>
      </c>
      <c r="L573" s="28"/>
      <c r="M573" s="33">
        <v>9673.96</v>
      </c>
      <c r="N573" s="33"/>
      <c r="O573" s="5">
        <f t="shared" si="8"/>
        <v>0.4573976359338061</v>
      </c>
      <c r="P573" s="33">
        <v>9673.96</v>
      </c>
      <c r="Q573" s="33"/>
      <c r="R573" s="33">
        <v>9673.96</v>
      </c>
      <c r="S573" s="33"/>
      <c r="T573" s="3">
        <v>9673.96</v>
      </c>
      <c r="U573" s="3">
        <v>0</v>
      </c>
      <c r="V573" s="3">
        <v>0</v>
      </c>
      <c r="W573" s="3">
        <v>0</v>
      </c>
      <c r="X573" s="33">
        <v>0</v>
      </c>
      <c r="Y573" s="33"/>
      <c r="Z573" s="3">
        <v>0</v>
      </c>
      <c r="AA573" s="3">
        <v>0</v>
      </c>
      <c r="AB573" s="33">
        <v>0</v>
      </c>
      <c r="AC573" s="33"/>
      <c r="AD573" s="33">
        <v>0</v>
      </c>
      <c r="AE573" s="33"/>
      <c r="AF573" s="33">
        <v>0</v>
      </c>
      <c r="AG573" s="33"/>
      <c r="AH573" s="33"/>
      <c r="AJ573" s="1"/>
    </row>
    <row r="574" spans="2:36" ht="15" customHeight="1">
      <c r="B574" s="34"/>
      <c r="C574" s="34"/>
      <c r="D574" s="34"/>
      <c r="E574" s="34"/>
      <c r="F574" s="2">
        <v>4210</v>
      </c>
      <c r="G574" s="35" t="s">
        <v>27</v>
      </c>
      <c r="H574" s="35"/>
      <c r="I574" s="35"/>
      <c r="J574" s="35"/>
      <c r="K574" s="28">
        <v>85000</v>
      </c>
      <c r="L574" s="28"/>
      <c r="M574" s="33">
        <v>39906.08</v>
      </c>
      <c r="N574" s="33"/>
      <c r="O574" s="5">
        <f t="shared" si="8"/>
        <v>0.46948329411764705</v>
      </c>
      <c r="P574" s="33">
        <v>39906.08</v>
      </c>
      <c r="Q574" s="33"/>
      <c r="R574" s="33">
        <v>39906.08</v>
      </c>
      <c r="S574" s="33"/>
      <c r="T574" s="3">
        <v>0</v>
      </c>
      <c r="U574" s="3">
        <v>39906.08</v>
      </c>
      <c r="V574" s="3">
        <v>0</v>
      </c>
      <c r="W574" s="3">
        <v>0</v>
      </c>
      <c r="X574" s="33">
        <v>0</v>
      </c>
      <c r="Y574" s="33"/>
      <c r="Z574" s="3">
        <v>0</v>
      </c>
      <c r="AA574" s="3">
        <v>0</v>
      </c>
      <c r="AB574" s="33">
        <v>0</v>
      </c>
      <c r="AC574" s="33"/>
      <c r="AD574" s="33">
        <v>0</v>
      </c>
      <c r="AE574" s="33"/>
      <c r="AF574" s="33">
        <v>0</v>
      </c>
      <c r="AG574" s="33"/>
      <c r="AH574" s="33"/>
      <c r="AJ574" s="1"/>
    </row>
    <row r="575" spans="2:36" ht="15" customHeight="1">
      <c r="B575" s="34"/>
      <c r="C575" s="34"/>
      <c r="D575" s="34"/>
      <c r="E575" s="34"/>
      <c r="F575" s="2">
        <v>4260</v>
      </c>
      <c r="G575" s="35" t="s">
        <v>36</v>
      </c>
      <c r="H575" s="35"/>
      <c r="I575" s="35"/>
      <c r="J575" s="35"/>
      <c r="K575" s="28">
        <v>12000</v>
      </c>
      <c r="L575" s="28"/>
      <c r="M575" s="33">
        <v>3479.32</v>
      </c>
      <c r="N575" s="33"/>
      <c r="O575" s="5">
        <f t="shared" si="8"/>
        <v>0.28994333333333333</v>
      </c>
      <c r="P575" s="33">
        <v>3479.32</v>
      </c>
      <c r="Q575" s="33"/>
      <c r="R575" s="33">
        <v>3479.32</v>
      </c>
      <c r="S575" s="33"/>
      <c r="T575" s="3">
        <v>0</v>
      </c>
      <c r="U575" s="3">
        <v>3479.32</v>
      </c>
      <c r="V575" s="3">
        <v>0</v>
      </c>
      <c r="W575" s="3">
        <v>0</v>
      </c>
      <c r="X575" s="33">
        <v>0</v>
      </c>
      <c r="Y575" s="33"/>
      <c r="Z575" s="3">
        <v>0</v>
      </c>
      <c r="AA575" s="3">
        <v>0</v>
      </c>
      <c r="AB575" s="33">
        <v>0</v>
      </c>
      <c r="AC575" s="33"/>
      <c r="AD575" s="33">
        <v>0</v>
      </c>
      <c r="AE575" s="33"/>
      <c r="AF575" s="33">
        <v>0</v>
      </c>
      <c r="AG575" s="33"/>
      <c r="AH575" s="33"/>
      <c r="AJ575" s="1"/>
    </row>
    <row r="576" spans="2:36" ht="15" customHeight="1">
      <c r="B576" s="34"/>
      <c r="C576" s="34"/>
      <c r="D576" s="34"/>
      <c r="E576" s="34"/>
      <c r="F576" s="2">
        <v>4280</v>
      </c>
      <c r="G576" s="35" t="s">
        <v>38</v>
      </c>
      <c r="H576" s="35"/>
      <c r="I576" s="35"/>
      <c r="J576" s="35"/>
      <c r="K576" s="28">
        <v>3000</v>
      </c>
      <c r="L576" s="28"/>
      <c r="M576" s="33">
        <v>1326</v>
      </c>
      <c r="N576" s="33"/>
      <c r="O576" s="5">
        <f t="shared" si="8"/>
        <v>0.442</v>
      </c>
      <c r="P576" s="33">
        <v>1326</v>
      </c>
      <c r="Q576" s="33"/>
      <c r="R576" s="33">
        <v>1326</v>
      </c>
      <c r="S576" s="33"/>
      <c r="T576" s="3">
        <v>0</v>
      </c>
      <c r="U576" s="3">
        <v>1326</v>
      </c>
      <c r="V576" s="3">
        <v>0</v>
      </c>
      <c r="W576" s="3">
        <v>0</v>
      </c>
      <c r="X576" s="33">
        <v>0</v>
      </c>
      <c r="Y576" s="33"/>
      <c r="Z576" s="3">
        <v>0</v>
      </c>
      <c r="AA576" s="3">
        <v>0</v>
      </c>
      <c r="AB576" s="33">
        <v>0</v>
      </c>
      <c r="AC576" s="33"/>
      <c r="AD576" s="33">
        <v>0</v>
      </c>
      <c r="AE576" s="33"/>
      <c r="AF576" s="33">
        <v>0</v>
      </c>
      <c r="AG576" s="33"/>
      <c r="AH576" s="33"/>
      <c r="AJ576" s="1"/>
    </row>
    <row r="577" spans="2:36" ht="15" customHeight="1">
      <c r="B577" s="34"/>
      <c r="C577" s="34"/>
      <c r="D577" s="34"/>
      <c r="E577" s="34"/>
      <c r="F577" s="2">
        <v>4300</v>
      </c>
      <c r="G577" s="35" t="s">
        <v>22</v>
      </c>
      <c r="H577" s="35"/>
      <c r="I577" s="35"/>
      <c r="J577" s="35"/>
      <c r="K577" s="28">
        <v>18000</v>
      </c>
      <c r="L577" s="28"/>
      <c r="M577" s="33">
        <v>9617.22</v>
      </c>
      <c r="N577" s="33"/>
      <c r="O577" s="5">
        <f t="shared" si="8"/>
        <v>0.5342899999999999</v>
      </c>
      <c r="P577" s="33">
        <v>9617.22</v>
      </c>
      <c r="Q577" s="33"/>
      <c r="R577" s="33">
        <v>9617.22</v>
      </c>
      <c r="S577" s="33"/>
      <c r="T577" s="3">
        <v>0</v>
      </c>
      <c r="U577" s="3">
        <v>9617.22</v>
      </c>
      <c r="V577" s="3">
        <v>0</v>
      </c>
      <c r="W577" s="3">
        <v>0</v>
      </c>
      <c r="X577" s="33">
        <v>0</v>
      </c>
      <c r="Y577" s="33"/>
      <c r="Z577" s="3">
        <v>0</v>
      </c>
      <c r="AA577" s="3">
        <v>0</v>
      </c>
      <c r="AB577" s="33">
        <v>0</v>
      </c>
      <c r="AC577" s="33"/>
      <c r="AD577" s="33">
        <v>0</v>
      </c>
      <c r="AE577" s="33"/>
      <c r="AF577" s="33">
        <v>0</v>
      </c>
      <c r="AG577" s="33"/>
      <c r="AH577" s="33"/>
      <c r="AJ577" s="1"/>
    </row>
    <row r="578" spans="2:36" ht="15" customHeight="1">
      <c r="B578" s="34"/>
      <c r="C578" s="34"/>
      <c r="D578" s="34"/>
      <c r="E578" s="34"/>
      <c r="F578" s="2">
        <v>4350</v>
      </c>
      <c r="G578" s="35" t="s">
        <v>39</v>
      </c>
      <c r="H578" s="35"/>
      <c r="I578" s="35"/>
      <c r="J578" s="35"/>
      <c r="K578" s="28">
        <v>1500</v>
      </c>
      <c r="L578" s="28"/>
      <c r="M578" s="33">
        <v>175.61</v>
      </c>
      <c r="N578" s="33"/>
      <c r="O578" s="5">
        <f t="shared" si="8"/>
        <v>0.11707333333333335</v>
      </c>
      <c r="P578" s="33">
        <v>175.61</v>
      </c>
      <c r="Q578" s="33"/>
      <c r="R578" s="33">
        <v>175.61</v>
      </c>
      <c r="S578" s="33"/>
      <c r="T578" s="3">
        <v>0</v>
      </c>
      <c r="U578" s="3">
        <v>175.61</v>
      </c>
      <c r="V578" s="3">
        <v>0</v>
      </c>
      <c r="W578" s="3">
        <v>0</v>
      </c>
      <c r="X578" s="33">
        <v>0</v>
      </c>
      <c r="Y578" s="33"/>
      <c r="Z578" s="3">
        <v>0</v>
      </c>
      <c r="AA578" s="3">
        <v>0</v>
      </c>
      <c r="AB578" s="33">
        <v>0</v>
      </c>
      <c r="AC578" s="33"/>
      <c r="AD578" s="33">
        <v>0</v>
      </c>
      <c r="AE578" s="33"/>
      <c r="AF578" s="33">
        <v>0</v>
      </c>
      <c r="AG578" s="33"/>
      <c r="AH578" s="33"/>
      <c r="AJ578" s="1"/>
    </row>
    <row r="579" spans="2:36" ht="26.25" customHeight="1">
      <c r="B579" s="34"/>
      <c r="C579" s="34"/>
      <c r="D579" s="34"/>
      <c r="E579" s="34"/>
      <c r="F579" s="2">
        <v>4370</v>
      </c>
      <c r="G579" s="35" t="s">
        <v>41</v>
      </c>
      <c r="H579" s="35"/>
      <c r="I579" s="35"/>
      <c r="J579" s="35"/>
      <c r="K579" s="28">
        <v>2000</v>
      </c>
      <c r="L579" s="28"/>
      <c r="M579" s="33">
        <v>269.23</v>
      </c>
      <c r="N579" s="33"/>
      <c r="O579" s="5">
        <f t="shared" si="8"/>
        <v>0.134615</v>
      </c>
      <c r="P579" s="33">
        <v>269.23</v>
      </c>
      <c r="Q579" s="33"/>
      <c r="R579" s="33">
        <v>269.23</v>
      </c>
      <c r="S579" s="33"/>
      <c r="T579" s="3">
        <v>0</v>
      </c>
      <c r="U579" s="3">
        <v>269.23</v>
      </c>
      <c r="V579" s="3">
        <v>0</v>
      </c>
      <c r="W579" s="3">
        <v>0</v>
      </c>
      <c r="X579" s="33">
        <v>0</v>
      </c>
      <c r="Y579" s="33"/>
      <c r="Z579" s="3">
        <v>0</v>
      </c>
      <c r="AA579" s="3">
        <v>0</v>
      </c>
      <c r="AB579" s="33">
        <v>0</v>
      </c>
      <c r="AC579" s="33"/>
      <c r="AD579" s="33">
        <v>0</v>
      </c>
      <c r="AE579" s="33"/>
      <c r="AF579" s="33">
        <v>0</v>
      </c>
      <c r="AG579" s="33"/>
      <c r="AH579" s="33"/>
      <c r="AJ579" s="1"/>
    </row>
    <row r="580" spans="2:36" ht="15" customHeight="1">
      <c r="B580" s="34"/>
      <c r="C580" s="34"/>
      <c r="D580" s="34"/>
      <c r="E580" s="34"/>
      <c r="F580" s="2">
        <v>4410</v>
      </c>
      <c r="G580" s="35" t="s">
        <v>42</v>
      </c>
      <c r="H580" s="35"/>
      <c r="I580" s="35"/>
      <c r="J580" s="35"/>
      <c r="K580" s="28">
        <v>3000</v>
      </c>
      <c r="L580" s="28"/>
      <c r="M580" s="33">
        <v>199.58</v>
      </c>
      <c r="N580" s="33"/>
      <c r="O580" s="5">
        <f t="shared" si="8"/>
        <v>0.06652666666666666</v>
      </c>
      <c r="P580" s="33">
        <v>199.58</v>
      </c>
      <c r="Q580" s="33"/>
      <c r="R580" s="33">
        <v>199.58</v>
      </c>
      <c r="S580" s="33"/>
      <c r="T580" s="3">
        <v>0</v>
      </c>
      <c r="U580" s="3">
        <v>199.58</v>
      </c>
      <c r="V580" s="3">
        <v>0</v>
      </c>
      <c r="W580" s="3">
        <v>0</v>
      </c>
      <c r="X580" s="33">
        <v>0</v>
      </c>
      <c r="Y580" s="33"/>
      <c r="Z580" s="3">
        <v>0</v>
      </c>
      <c r="AA580" s="3">
        <v>0</v>
      </c>
      <c r="AB580" s="33">
        <v>0</v>
      </c>
      <c r="AC580" s="33"/>
      <c r="AD580" s="33">
        <v>0</v>
      </c>
      <c r="AE580" s="33"/>
      <c r="AF580" s="33">
        <v>0</v>
      </c>
      <c r="AG580" s="33"/>
      <c r="AH580" s="33"/>
      <c r="AJ580" s="1"/>
    </row>
    <row r="581" spans="2:36" ht="19.5" customHeight="1">
      <c r="B581" s="34"/>
      <c r="C581" s="34"/>
      <c r="D581" s="34"/>
      <c r="E581" s="34"/>
      <c r="F581" s="2">
        <v>4440</v>
      </c>
      <c r="G581" s="35" t="s">
        <v>43</v>
      </c>
      <c r="H581" s="35"/>
      <c r="I581" s="35"/>
      <c r="J581" s="35"/>
      <c r="K581" s="28">
        <v>41023</v>
      </c>
      <c r="L581" s="28"/>
      <c r="M581" s="33">
        <v>30767</v>
      </c>
      <c r="N581" s="33"/>
      <c r="O581" s="5">
        <f t="shared" si="8"/>
        <v>0.7499939058576895</v>
      </c>
      <c r="P581" s="33">
        <v>30767</v>
      </c>
      <c r="Q581" s="33"/>
      <c r="R581" s="33">
        <v>30767</v>
      </c>
      <c r="S581" s="33"/>
      <c r="T581" s="3">
        <v>0</v>
      </c>
      <c r="U581" s="3">
        <v>30767</v>
      </c>
      <c r="V581" s="3">
        <v>0</v>
      </c>
      <c r="W581" s="3">
        <v>0</v>
      </c>
      <c r="X581" s="33">
        <v>0</v>
      </c>
      <c r="Y581" s="33"/>
      <c r="Z581" s="3">
        <v>0</v>
      </c>
      <c r="AA581" s="3">
        <v>0</v>
      </c>
      <c r="AB581" s="33">
        <v>0</v>
      </c>
      <c r="AC581" s="33"/>
      <c r="AD581" s="33">
        <v>0</v>
      </c>
      <c r="AE581" s="33"/>
      <c r="AF581" s="33">
        <v>0</v>
      </c>
      <c r="AG581" s="33"/>
      <c r="AH581" s="33"/>
      <c r="AJ581" s="1"/>
    </row>
    <row r="582" spans="2:36" ht="19.5" customHeight="1">
      <c r="B582" s="34"/>
      <c r="C582" s="34"/>
      <c r="D582" s="34"/>
      <c r="E582" s="34"/>
      <c r="F582" s="2">
        <v>4520</v>
      </c>
      <c r="G582" s="35" t="s">
        <v>45</v>
      </c>
      <c r="H582" s="35"/>
      <c r="I582" s="35"/>
      <c r="J582" s="35"/>
      <c r="K582" s="28">
        <v>14000</v>
      </c>
      <c r="L582" s="28"/>
      <c r="M582" s="33">
        <v>9556</v>
      </c>
      <c r="N582" s="33"/>
      <c r="O582" s="5">
        <f t="shared" si="8"/>
        <v>0.6825714285714286</v>
      </c>
      <c r="P582" s="33">
        <v>9556</v>
      </c>
      <c r="Q582" s="33"/>
      <c r="R582" s="33">
        <v>9556</v>
      </c>
      <c r="S582" s="33"/>
      <c r="T582" s="3">
        <v>0</v>
      </c>
      <c r="U582" s="3">
        <v>9556</v>
      </c>
      <c r="V582" s="3">
        <v>0</v>
      </c>
      <c r="W582" s="3">
        <v>0</v>
      </c>
      <c r="X582" s="33">
        <v>0</v>
      </c>
      <c r="Y582" s="33"/>
      <c r="Z582" s="3">
        <v>0</v>
      </c>
      <c r="AA582" s="3">
        <v>0</v>
      </c>
      <c r="AB582" s="33">
        <v>0</v>
      </c>
      <c r="AC582" s="33"/>
      <c r="AD582" s="33">
        <v>0</v>
      </c>
      <c r="AE582" s="33"/>
      <c r="AF582" s="33">
        <v>0</v>
      </c>
      <c r="AG582" s="33"/>
      <c r="AH582" s="33"/>
      <c r="AJ582" s="1"/>
    </row>
    <row r="583" spans="2:36" ht="19.5" customHeight="1">
      <c r="B583" s="34"/>
      <c r="C583" s="34"/>
      <c r="D583" s="34"/>
      <c r="E583" s="34"/>
      <c r="F583" s="2">
        <v>4700</v>
      </c>
      <c r="G583" s="35" t="s">
        <v>46</v>
      </c>
      <c r="H583" s="35"/>
      <c r="I583" s="35"/>
      <c r="J583" s="35"/>
      <c r="K583" s="28">
        <v>2000</v>
      </c>
      <c r="L583" s="28"/>
      <c r="M583" s="33">
        <v>0</v>
      </c>
      <c r="N583" s="33"/>
      <c r="O583" s="5">
        <f t="shared" si="8"/>
        <v>0</v>
      </c>
      <c r="P583" s="33">
        <v>0</v>
      </c>
      <c r="Q583" s="33"/>
      <c r="R583" s="33">
        <v>0</v>
      </c>
      <c r="S583" s="33"/>
      <c r="T583" s="3">
        <v>0</v>
      </c>
      <c r="U583" s="3">
        <v>0</v>
      </c>
      <c r="V583" s="3">
        <v>0</v>
      </c>
      <c r="W583" s="3">
        <v>0</v>
      </c>
      <c r="X583" s="33">
        <v>0</v>
      </c>
      <c r="Y583" s="33"/>
      <c r="Z583" s="3">
        <v>0</v>
      </c>
      <c r="AA583" s="3">
        <v>0</v>
      </c>
      <c r="AB583" s="33">
        <v>0</v>
      </c>
      <c r="AC583" s="33"/>
      <c r="AD583" s="33">
        <v>0</v>
      </c>
      <c r="AE583" s="33"/>
      <c r="AF583" s="33">
        <v>0</v>
      </c>
      <c r="AG583" s="33"/>
      <c r="AH583" s="33"/>
      <c r="AJ583" s="1"/>
    </row>
    <row r="584" spans="2:36" ht="19.5" customHeight="1">
      <c r="B584" s="37"/>
      <c r="C584" s="37"/>
      <c r="D584" s="38">
        <v>85406</v>
      </c>
      <c r="E584" s="38"/>
      <c r="F584" s="16"/>
      <c r="G584" s="39" t="s">
        <v>139</v>
      </c>
      <c r="H584" s="39"/>
      <c r="I584" s="39"/>
      <c r="J584" s="39"/>
      <c r="K584" s="27">
        <v>948308</v>
      </c>
      <c r="L584" s="27"/>
      <c r="M584" s="36">
        <v>487198.14</v>
      </c>
      <c r="N584" s="36"/>
      <c r="O584" s="17">
        <f t="shared" si="8"/>
        <v>0.5137551723701582</v>
      </c>
      <c r="P584" s="36">
        <v>487198.14</v>
      </c>
      <c r="Q584" s="36"/>
      <c r="R584" s="36">
        <v>421866.14</v>
      </c>
      <c r="S584" s="36"/>
      <c r="T584" s="18">
        <v>384006.37</v>
      </c>
      <c r="U584" s="18">
        <v>37859.77</v>
      </c>
      <c r="V584" s="18">
        <v>65332</v>
      </c>
      <c r="W584" s="18">
        <v>0</v>
      </c>
      <c r="X584" s="36">
        <v>0</v>
      </c>
      <c r="Y584" s="36"/>
      <c r="Z584" s="18">
        <v>0</v>
      </c>
      <c r="AA584" s="18">
        <v>0</v>
      </c>
      <c r="AB584" s="36">
        <v>0</v>
      </c>
      <c r="AC584" s="36"/>
      <c r="AD584" s="36">
        <v>0</v>
      </c>
      <c r="AE584" s="36"/>
      <c r="AF584" s="36">
        <v>0</v>
      </c>
      <c r="AG584" s="36"/>
      <c r="AH584" s="36"/>
      <c r="AJ584" s="1"/>
    </row>
    <row r="585" spans="2:36" ht="19.5" customHeight="1">
      <c r="B585" s="34"/>
      <c r="C585" s="34"/>
      <c r="D585" s="34"/>
      <c r="E585" s="34"/>
      <c r="F585" s="2">
        <v>2540</v>
      </c>
      <c r="G585" s="35" t="s">
        <v>101</v>
      </c>
      <c r="H585" s="35"/>
      <c r="I585" s="35"/>
      <c r="J585" s="35"/>
      <c r="K585" s="28">
        <v>136355</v>
      </c>
      <c r="L585" s="28"/>
      <c r="M585" s="33">
        <v>65332</v>
      </c>
      <c r="N585" s="33"/>
      <c r="O585" s="5">
        <f t="shared" si="8"/>
        <v>0.47913167833962816</v>
      </c>
      <c r="P585" s="33">
        <v>65332</v>
      </c>
      <c r="Q585" s="33"/>
      <c r="R585" s="33">
        <v>0</v>
      </c>
      <c r="S585" s="33"/>
      <c r="T585" s="3">
        <v>0</v>
      </c>
      <c r="U585" s="3">
        <v>0</v>
      </c>
      <c r="V585" s="3">
        <v>65332</v>
      </c>
      <c r="W585" s="3">
        <v>0</v>
      </c>
      <c r="X585" s="33">
        <v>0</v>
      </c>
      <c r="Y585" s="33"/>
      <c r="Z585" s="3">
        <v>0</v>
      </c>
      <c r="AA585" s="3">
        <v>0</v>
      </c>
      <c r="AB585" s="33">
        <v>0</v>
      </c>
      <c r="AC585" s="33"/>
      <c r="AD585" s="33">
        <v>0</v>
      </c>
      <c r="AE585" s="33"/>
      <c r="AF585" s="33">
        <v>0</v>
      </c>
      <c r="AG585" s="33"/>
      <c r="AH585" s="33"/>
      <c r="AJ585" s="1"/>
    </row>
    <row r="586" spans="2:36" ht="15" customHeight="1">
      <c r="B586" s="34"/>
      <c r="C586" s="34"/>
      <c r="D586" s="34"/>
      <c r="E586" s="34"/>
      <c r="F586" s="2">
        <v>3020</v>
      </c>
      <c r="G586" s="35" t="s">
        <v>30</v>
      </c>
      <c r="H586" s="35"/>
      <c r="I586" s="35"/>
      <c r="J586" s="35"/>
      <c r="K586" s="28">
        <v>450</v>
      </c>
      <c r="L586" s="28"/>
      <c r="M586" s="33">
        <v>0</v>
      </c>
      <c r="N586" s="33"/>
      <c r="O586" s="5">
        <f t="shared" si="8"/>
        <v>0</v>
      </c>
      <c r="P586" s="33">
        <v>0</v>
      </c>
      <c r="Q586" s="33"/>
      <c r="R586" s="33">
        <v>0</v>
      </c>
      <c r="S586" s="33"/>
      <c r="T586" s="3">
        <v>0</v>
      </c>
      <c r="U586" s="3">
        <v>0</v>
      </c>
      <c r="V586" s="3">
        <v>0</v>
      </c>
      <c r="W586" s="3">
        <v>0</v>
      </c>
      <c r="X586" s="33">
        <v>0</v>
      </c>
      <c r="Y586" s="33"/>
      <c r="Z586" s="3">
        <v>0</v>
      </c>
      <c r="AA586" s="3">
        <v>0</v>
      </c>
      <c r="AB586" s="33">
        <v>0</v>
      </c>
      <c r="AC586" s="33"/>
      <c r="AD586" s="33">
        <v>0</v>
      </c>
      <c r="AE586" s="33"/>
      <c r="AF586" s="33">
        <v>0</v>
      </c>
      <c r="AG586" s="33"/>
      <c r="AH586" s="33"/>
      <c r="AJ586" s="1"/>
    </row>
    <row r="587" spans="2:36" ht="15" customHeight="1">
      <c r="B587" s="34"/>
      <c r="C587" s="34"/>
      <c r="D587" s="34"/>
      <c r="E587" s="34"/>
      <c r="F587" s="2">
        <v>4010</v>
      </c>
      <c r="G587" s="35" t="s">
        <v>31</v>
      </c>
      <c r="H587" s="35"/>
      <c r="I587" s="35"/>
      <c r="J587" s="35"/>
      <c r="K587" s="28">
        <v>590664</v>
      </c>
      <c r="L587" s="28"/>
      <c r="M587" s="33">
        <v>279423.81</v>
      </c>
      <c r="N587" s="33"/>
      <c r="O587" s="5">
        <f t="shared" si="8"/>
        <v>0.4730672768274349</v>
      </c>
      <c r="P587" s="33">
        <v>279423.81</v>
      </c>
      <c r="Q587" s="33"/>
      <c r="R587" s="33">
        <v>279423.81</v>
      </c>
      <c r="S587" s="33"/>
      <c r="T587" s="3">
        <v>279423.81</v>
      </c>
      <c r="U587" s="3">
        <v>0</v>
      </c>
      <c r="V587" s="3">
        <v>0</v>
      </c>
      <c r="W587" s="3">
        <v>0</v>
      </c>
      <c r="X587" s="33">
        <v>0</v>
      </c>
      <c r="Y587" s="33"/>
      <c r="Z587" s="3">
        <v>0</v>
      </c>
      <c r="AA587" s="3">
        <v>0</v>
      </c>
      <c r="AB587" s="33">
        <v>0</v>
      </c>
      <c r="AC587" s="33"/>
      <c r="AD587" s="33">
        <v>0</v>
      </c>
      <c r="AE587" s="33"/>
      <c r="AF587" s="33">
        <v>0</v>
      </c>
      <c r="AG587" s="33"/>
      <c r="AH587" s="33"/>
      <c r="AJ587" s="1"/>
    </row>
    <row r="588" spans="2:36" ht="15" customHeight="1">
      <c r="B588" s="34"/>
      <c r="C588" s="34"/>
      <c r="D588" s="34"/>
      <c r="E588" s="34"/>
      <c r="F588" s="2">
        <v>4040</v>
      </c>
      <c r="G588" s="35" t="s">
        <v>32</v>
      </c>
      <c r="H588" s="35"/>
      <c r="I588" s="35"/>
      <c r="J588" s="35"/>
      <c r="K588" s="28">
        <v>44582</v>
      </c>
      <c r="L588" s="28"/>
      <c r="M588" s="33">
        <v>44554.85</v>
      </c>
      <c r="N588" s="33"/>
      <c r="O588" s="5">
        <f t="shared" si="8"/>
        <v>0.9993910098245928</v>
      </c>
      <c r="P588" s="33">
        <v>44554.85</v>
      </c>
      <c r="Q588" s="33"/>
      <c r="R588" s="33">
        <v>44554.85</v>
      </c>
      <c r="S588" s="33"/>
      <c r="T588" s="3">
        <v>44554.85</v>
      </c>
      <c r="U588" s="3">
        <v>0</v>
      </c>
      <c r="V588" s="3">
        <v>0</v>
      </c>
      <c r="W588" s="3">
        <v>0</v>
      </c>
      <c r="X588" s="33">
        <v>0</v>
      </c>
      <c r="Y588" s="33"/>
      <c r="Z588" s="3">
        <v>0</v>
      </c>
      <c r="AA588" s="3">
        <v>0</v>
      </c>
      <c r="AB588" s="33">
        <v>0</v>
      </c>
      <c r="AC588" s="33"/>
      <c r="AD588" s="33">
        <v>0</v>
      </c>
      <c r="AE588" s="33"/>
      <c r="AF588" s="33">
        <v>0</v>
      </c>
      <c r="AG588" s="33"/>
      <c r="AH588" s="33"/>
      <c r="AJ588" s="1"/>
    </row>
    <row r="589" spans="2:36" ht="15" customHeight="1">
      <c r="B589" s="34"/>
      <c r="C589" s="34"/>
      <c r="D589" s="34"/>
      <c r="E589" s="34"/>
      <c r="F589" s="2">
        <v>4110</v>
      </c>
      <c r="G589" s="35" t="s">
        <v>33</v>
      </c>
      <c r="H589" s="35"/>
      <c r="I589" s="35"/>
      <c r="J589" s="35"/>
      <c r="K589" s="28">
        <v>106015</v>
      </c>
      <c r="L589" s="28"/>
      <c r="M589" s="33">
        <v>54994.28</v>
      </c>
      <c r="N589" s="33"/>
      <c r="O589" s="5">
        <f t="shared" si="8"/>
        <v>0.5187405555817572</v>
      </c>
      <c r="P589" s="33">
        <v>54994.28</v>
      </c>
      <c r="Q589" s="33"/>
      <c r="R589" s="33">
        <v>54994.28</v>
      </c>
      <c r="S589" s="33"/>
      <c r="T589" s="3">
        <v>54994.28</v>
      </c>
      <c r="U589" s="3">
        <v>0</v>
      </c>
      <c r="V589" s="3">
        <v>0</v>
      </c>
      <c r="W589" s="3">
        <v>0</v>
      </c>
      <c r="X589" s="33">
        <v>0</v>
      </c>
      <c r="Y589" s="33"/>
      <c r="Z589" s="3">
        <v>0</v>
      </c>
      <c r="AA589" s="3">
        <v>0</v>
      </c>
      <c r="AB589" s="33">
        <v>0</v>
      </c>
      <c r="AC589" s="33"/>
      <c r="AD589" s="33">
        <v>0</v>
      </c>
      <c r="AE589" s="33"/>
      <c r="AF589" s="33">
        <v>0</v>
      </c>
      <c r="AG589" s="33"/>
      <c r="AH589" s="33"/>
      <c r="AJ589" s="1"/>
    </row>
    <row r="590" spans="2:36" ht="15" customHeight="1">
      <c r="B590" s="34"/>
      <c r="C590" s="34"/>
      <c r="D590" s="34"/>
      <c r="E590" s="34"/>
      <c r="F590" s="2">
        <v>4120</v>
      </c>
      <c r="G590" s="35" t="s">
        <v>34</v>
      </c>
      <c r="H590" s="35"/>
      <c r="I590" s="35"/>
      <c r="J590" s="35"/>
      <c r="K590" s="28">
        <v>9004</v>
      </c>
      <c r="L590" s="28"/>
      <c r="M590" s="33">
        <v>4733.43</v>
      </c>
      <c r="N590" s="33"/>
      <c r="O590" s="5">
        <f t="shared" si="8"/>
        <v>0.5257030208796091</v>
      </c>
      <c r="P590" s="33">
        <v>4733.43</v>
      </c>
      <c r="Q590" s="33"/>
      <c r="R590" s="33">
        <v>4733.43</v>
      </c>
      <c r="S590" s="33"/>
      <c r="T590" s="3">
        <v>4733.43</v>
      </c>
      <c r="U590" s="3">
        <v>0</v>
      </c>
      <c r="V590" s="3">
        <v>0</v>
      </c>
      <c r="W590" s="3">
        <v>0</v>
      </c>
      <c r="X590" s="33">
        <v>0</v>
      </c>
      <c r="Y590" s="33"/>
      <c r="Z590" s="3">
        <v>0</v>
      </c>
      <c r="AA590" s="3">
        <v>0</v>
      </c>
      <c r="AB590" s="33">
        <v>0</v>
      </c>
      <c r="AC590" s="33"/>
      <c r="AD590" s="33">
        <v>0</v>
      </c>
      <c r="AE590" s="33"/>
      <c r="AF590" s="33">
        <v>0</v>
      </c>
      <c r="AG590" s="33"/>
      <c r="AH590" s="33"/>
      <c r="AJ590" s="1"/>
    </row>
    <row r="591" spans="2:36" ht="15" customHeight="1">
      <c r="B591" s="34"/>
      <c r="C591" s="34"/>
      <c r="D591" s="34"/>
      <c r="E591" s="34"/>
      <c r="F591" s="2">
        <v>4170</v>
      </c>
      <c r="G591" s="35" t="s">
        <v>35</v>
      </c>
      <c r="H591" s="35"/>
      <c r="I591" s="35"/>
      <c r="J591" s="35"/>
      <c r="K591" s="28">
        <v>870</v>
      </c>
      <c r="L591" s="28"/>
      <c r="M591" s="33">
        <v>300</v>
      </c>
      <c r="N591" s="33"/>
      <c r="O591" s="5">
        <f t="shared" si="8"/>
        <v>0.3448275862068966</v>
      </c>
      <c r="P591" s="33">
        <v>300</v>
      </c>
      <c r="Q591" s="33"/>
      <c r="R591" s="33">
        <v>300</v>
      </c>
      <c r="S591" s="33"/>
      <c r="T591" s="3">
        <v>300</v>
      </c>
      <c r="U591" s="3">
        <v>0</v>
      </c>
      <c r="V591" s="3">
        <v>0</v>
      </c>
      <c r="W591" s="3">
        <v>0</v>
      </c>
      <c r="X591" s="33">
        <v>0</v>
      </c>
      <c r="Y591" s="33"/>
      <c r="Z591" s="3">
        <v>0</v>
      </c>
      <c r="AA591" s="3">
        <v>0</v>
      </c>
      <c r="AB591" s="33">
        <v>0</v>
      </c>
      <c r="AC591" s="33"/>
      <c r="AD591" s="33">
        <v>0</v>
      </c>
      <c r="AE591" s="33"/>
      <c r="AF591" s="33">
        <v>0</v>
      </c>
      <c r="AG591" s="33"/>
      <c r="AH591" s="33"/>
      <c r="AJ591" s="1"/>
    </row>
    <row r="592" spans="2:36" ht="15" customHeight="1">
      <c r="B592" s="34"/>
      <c r="C592" s="34"/>
      <c r="D592" s="34"/>
      <c r="E592" s="34"/>
      <c r="F592" s="2">
        <v>4210</v>
      </c>
      <c r="G592" s="35" t="s">
        <v>27</v>
      </c>
      <c r="H592" s="35"/>
      <c r="I592" s="35"/>
      <c r="J592" s="35"/>
      <c r="K592" s="28">
        <v>7568</v>
      </c>
      <c r="L592" s="28"/>
      <c r="M592" s="33">
        <v>1643.15</v>
      </c>
      <c r="N592" s="33"/>
      <c r="O592" s="5">
        <f t="shared" si="8"/>
        <v>0.21711812896405921</v>
      </c>
      <c r="P592" s="33">
        <v>1643.15</v>
      </c>
      <c r="Q592" s="33"/>
      <c r="R592" s="33">
        <v>1643.15</v>
      </c>
      <c r="S592" s="33"/>
      <c r="T592" s="3">
        <v>0</v>
      </c>
      <c r="U592" s="3">
        <v>1643.15</v>
      </c>
      <c r="V592" s="3">
        <v>0</v>
      </c>
      <c r="W592" s="3">
        <v>0</v>
      </c>
      <c r="X592" s="33">
        <v>0</v>
      </c>
      <c r="Y592" s="33"/>
      <c r="Z592" s="3">
        <v>0</v>
      </c>
      <c r="AA592" s="3">
        <v>0</v>
      </c>
      <c r="AB592" s="33">
        <v>0</v>
      </c>
      <c r="AC592" s="33"/>
      <c r="AD592" s="33">
        <v>0</v>
      </c>
      <c r="AE592" s="33"/>
      <c r="AF592" s="33">
        <v>0</v>
      </c>
      <c r="AG592" s="33"/>
      <c r="AH592" s="33"/>
      <c r="AJ592" s="1"/>
    </row>
    <row r="593" spans="2:36" ht="19.5" customHeight="1">
      <c r="B593" s="34"/>
      <c r="C593" s="34"/>
      <c r="D593" s="34"/>
      <c r="E593" s="34"/>
      <c r="F593" s="2">
        <v>4240</v>
      </c>
      <c r="G593" s="35" t="s">
        <v>102</v>
      </c>
      <c r="H593" s="35"/>
      <c r="I593" s="35"/>
      <c r="J593" s="35"/>
      <c r="K593" s="28">
        <v>3500</v>
      </c>
      <c r="L593" s="28"/>
      <c r="M593" s="33">
        <v>1078</v>
      </c>
      <c r="N593" s="33"/>
      <c r="O593" s="5">
        <f aca="true" t="shared" si="9" ref="O593:O648">M593/K593</f>
        <v>0.308</v>
      </c>
      <c r="P593" s="33">
        <v>1078</v>
      </c>
      <c r="Q593" s="33"/>
      <c r="R593" s="33">
        <v>1078</v>
      </c>
      <c r="S593" s="33"/>
      <c r="T593" s="3">
        <v>0</v>
      </c>
      <c r="U593" s="3">
        <v>1078</v>
      </c>
      <c r="V593" s="3">
        <v>0</v>
      </c>
      <c r="W593" s="3">
        <v>0</v>
      </c>
      <c r="X593" s="33">
        <v>0</v>
      </c>
      <c r="Y593" s="33"/>
      <c r="Z593" s="3">
        <v>0</v>
      </c>
      <c r="AA593" s="3">
        <v>0</v>
      </c>
      <c r="AB593" s="33">
        <v>0</v>
      </c>
      <c r="AC593" s="33"/>
      <c r="AD593" s="33">
        <v>0</v>
      </c>
      <c r="AE593" s="33"/>
      <c r="AF593" s="33">
        <v>0</v>
      </c>
      <c r="AG593" s="33"/>
      <c r="AH593" s="33"/>
      <c r="AJ593" s="1"/>
    </row>
    <row r="594" spans="2:36" ht="15" customHeight="1">
      <c r="B594" s="34"/>
      <c r="C594" s="34"/>
      <c r="D594" s="34"/>
      <c r="E594" s="34"/>
      <c r="F594" s="2">
        <v>4270</v>
      </c>
      <c r="G594" s="35" t="s">
        <v>37</v>
      </c>
      <c r="H594" s="35"/>
      <c r="I594" s="35"/>
      <c r="J594" s="35"/>
      <c r="K594" s="28">
        <v>400</v>
      </c>
      <c r="L594" s="28"/>
      <c r="M594" s="33">
        <v>0</v>
      </c>
      <c r="N594" s="33"/>
      <c r="O594" s="5">
        <f t="shared" si="9"/>
        <v>0</v>
      </c>
      <c r="P594" s="33">
        <v>0</v>
      </c>
      <c r="Q594" s="33"/>
      <c r="R594" s="33">
        <v>0</v>
      </c>
      <c r="S594" s="33"/>
      <c r="T594" s="3">
        <v>0</v>
      </c>
      <c r="U594" s="3">
        <v>0</v>
      </c>
      <c r="V594" s="3">
        <v>0</v>
      </c>
      <c r="W594" s="3">
        <v>0</v>
      </c>
      <c r="X594" s="33">
        <v>0</v>
      </c>
      <c r="Y594" s="33"/>
      <c r="Z594" s="3">
        <v>0</v>
      </c>
      <c r="AA594" s="3">
        <v>0</v>
      </c>
      <c r="AB594" s="33">
        <v>0</v>
      </c>
      <c r="AC594" s="33"/>
      <c r="AD594" s="33">
        <v>0</v>
      </c>
      <c r="AE594" s="33"/>
      <c r="AF594" s="33">
        <v>0</v>
      </c>
      <c r="AG594" s="33"/>
      <c r="AH594" s="33"/>
      <c r="AJ594" s="1"/>
    </row>
    <row r="595" spans="2:36" ht="15" customHeight="1">
      <c r="B595" s="34"/>
      <c r="C595" s="34"/>
      <c r="D595" s="34"/>
      <c r="E595" s="34"/>
      <c r="F595" s="2">
        <v>4280</v>
      </c>
      <c r="G595" s="35" t="s">
        <v>38</v>
      </c>
      <c r="H595" s="35"/>
      <c r="I595" s="35"/>
      <c r="J595" s="35"/>
      <c r="K595" s="28">
        <v>900</v>
      </c>
      <c r="L595" s="28"/>
      <c r="M595" s="33">
        <v>240</v>
      </c>
      <c r="N595" s="33"/>
      <c r="O595" s="5">
        <f t="shared" si="9"/>
        <v>0.26666666666666666</v>
      </c>
      <c r="P595" s="33">
        <v>240</v>
      </c>
      <c r="Q595" s="33"/>
      <c r="R595" s="33">
        <v>240</v>
      </c>
      <c r="S595" s="33"/>
      <c r="T595" s="3">
        <v>0</v>
      </c>
      <c r="U595" s="3">
        <v>240</v>
      </c>
      <c r="V595" s="3">
        <v>0</v>
      </c>
      <c r="W595" s="3">
        <v>0</v>
      </c>
      <c r="X595" s="33">
        <v>0</v>
      </c>
      <c r="Y595" s="33"/>
      <c r="Z595" s="3">
        <v>0</v>
      </c>
      <c r="AA595" s="3">
        <v>0</v>
      </c>
      <c r="AB595" s="33">
        <v>0</v>
      </c>
      <c r="AC595" s="33"/>
      <c r="AD595" s="33">
        <v>0</v>
      </c>
      <c r="AE595" s="33"/>
      <c r="AF595" s="33">
        <v>0</v>
      </c>
      <c r="AG595" s="33"/>
      <c r="AH595" s="33"/>
      <c r="AJ595" s="1"/>
    </row>
    <row r="596" spans="2:36" ht="15" customHeight="1">
      <c r="B596" s="34"/>
      <c r="C596" s="34"/>
      <c r="D596" s="34"/>
      <c r="E596" s="34"/>
      <c r="F596" s="2">
        <v>4300</v>
      </c>
      <c r="G596" s="35" t="s">
        <v>22</v>
      </c>
      <c r="H596" s="35"/>
      <c r="I596" s="35"/>
      <c r="J596" s="35"/>
      <c r="K596" s="28">
        <v>4500</v>
      </c>
      <c r="L596" s="28"/>
      <c r="M596" s="33">
        <v>4079.68</v>
      </c>
      <c r="N596" s="33"/>
      <c r="O596" s="5">
        <f t="shared" si="9"/>
        <v>0.9065955555555555</v>
      </c>
      <c r="P596" s="33">
        <v>4079.68</v>
      </c>
      <c r="Q596" s="33"/>
      <c r="R596" s="33">
        <v>4079.68</v>
      </c>
      <c r="S596" s="33"/>
      <c r="T596" s="3">
        <v>0</v>
      </c>
      <c r="U596" s="3">
        <v>4079.68</v>
      </c>
      <c r="V596" s="3">
        <v>0</v>
      </c>
      <c r="W596" s="3">
        <v>0</v>
      </c>
      <c r="X596" s="33">
        <v>0</v>
      </c>
      <c r="Y596" s="33"/>
      <c r="Z596" s="3">
        <v>0</v>
      </c>
      <c r="AA596" s="3">
        <v>0</v>
      </c>
      <c r="AB596" s="33">
        <v>0</v>
      </c>
      <c r="AC596" s="33"/>
      <c r="AD596" s="33">
        <v>0</v>
      </c>
      <c r="AE596" s="33"/>
      <c r="AF596" s="33">
        <v>0</v>
      </c>
      <c r="AG596" s="33"/>
      <c r="AH596" s="33"/>
      <c r="AJ596" s="1"/>
    </row>
    <row r="597" spans="2:36" ht="15" customHeight="1">
      <c r="B597" s="34"/>
      <c r="C597" s="34"/>
      <c r="D597" s="34"/>
      <c r="E597" s="34"/>
      <c r="F597" s="2">
        <v>4350</v>
      </c>
      <c r="G597" s="35" t="s">
        <v>39</v>
      </c>
      <c r="H597" s="35"/>
      <c r="I597" s="35"/>
      <c r="J597" s="35"/>
      <c r="K597" s="28">
        <v>700</v>
      </c>
      <c r="L597" s="28"/>
      <c r="M597" s="33">
        <v>331.62</v>
      </c>
      <c r="N597" s="33"/>
      <c r="O597" s="5">
        <f t="shared" si="9"/>
        <v>0.47374285714285713</v>
      </c>
      <c r="P597" s="33">
        <v>331.62</v>
      </c>
      <c r="Q597" s="33"/>
      <c r="R597" s="33">
        <v>331.62</v>
      </c>
      <c r="S597" s="33"/>
      <c r="T597" s="3">
        <v>0</v>
      </c>
      <c r="U597" s="3">
        <v>331.62</v>
      </c>
      <c r="V597" s="3">
        <v>0</v>
      </c>
      <c r="W597" s="3">
        <v>0</v>
      </c>
      <c r="X597" s="33">
        <v>0</v>
      </c>
      <c r="Y597" s="33"/>
      <c r="Z597" s="3">
        <v>0</v>
      </c>
      <c r="AA597" s="3">
        <v>0</v>
      </c>
      <c r="AB597" s="33">
        <v>0</v>
      </c>
      <c r="AC597" s="33"/>
      <c r="AD597" s="33">
        <v>0</v>
      </c>
      <c r="AE597" s="33"/>
      <c r="AF597" s="33">
        <v>0</v>
      </c>
      <c r="AG597" s="33"/>
      <c r="AH597" s="33"/>
      <c r="AJ597" s="1"/>
    </row>
    <row r="598" spans="2:36" ht="26.25" customHeight="1">
      <c r="B598" s="34"/>
      <c r="C598" s="34"/>
      <c r="D598" s="34"/>
      <c r="E598" s="34"/>
      <c r="F598" s="2">
        <v>4370</v>
      </c>
      <c r="G598" s="35" t="s">
        <v>41</v>
      </c>
      <c r="H598" s="35"/>
      <c r="I598" s="35"/>
      <c r="J598" s="35"/>
      <c r="K598" s="28">
        <v>1740</v>
      </c>
      <c r="L598" s="28"/>
      <c r="M598" s="33">
        <v>532.22</v>
      </c>
      <c r="N598" s="33"/>
      <c r="O598" s="5">
        <f t="shared" si="9"/>
        <v>0.3058735632183908</v>
      </c>
      <c r="P598" s="33">
        <v>532.22</v>
      </c>
      <c r="Q598" s="33"/>
      <c r="R598" s="33">
        <v>532.22</v>
      </c>
      <c r="S598" s="33"/>
      <c r="T598" s="3">
        <v>0</v>
      </c>
      <c r="U598" s="3">
        <v>532.22</v>
      </c>
      <c r="V598" s="3">
        <v>0</v>
      </c>
      <c r="W598" s="3">
        <v>0</v>
      </c>
      <c r="X598" s="33">
        <v>0</v>
      </c>
      <c r="Y598" s="33"/>
      <c r="Z598" s="3">
        <v>0</v>
      </c>
      <c r="AA598" s="3">
        <v>0</v>
      </c>
      <c r="AB598" s="33">
        <v>0</v>
      </c>
      <c r="AC598" s="33"/>
      <c r="AD598" s="33">
        <v>0</v>
      </c>
      <c r="AE598" s="33"/>
      <c r="AF598" s="33">
        <v>0</v>
      </c>
      <c r="AG598" s="33"/>
      <c r="AH598" s="33"/>
      <c r="AJ598" s="1"/>
    </row>
    <row r="599" spans="2:36" ht="15" customHeight="1">
      <c r="B599" s="34"/>
      <c r="C599" s="34"/>
      <c r="D599" s="34"/>
      <c r="E599" s="34"/>
      <c r="F599" s="2">
        <v>4410</v>
      </c>
      <c r="G599" s="35" t="s">
        <v>42</v>
      </c>
      <c r="H599" s="35"/>
      <c r="I599" s="35"/>
      <c r="J599" s="35"/>
      <c r="K599" s="28">
        <v>2000</v>
      </c>
      <c r="L599" s="28"/>
      <c r="M599" s="33">
        <v>936.1</v>
      </c>
      <c r="N599" s="33"/>
      <c r="O599" s="5">
        <f t="shared" si="9"/>
        <v>0.46805</v>
      </c>
      <c r="P599" s="33">
        <v>936.1</v>
      </c>
      <c r="Q599" s="33"/>
      <c r="R599" s="33">
        <v>936.1</v>
      </c>
      <c r="S599" s="33"/>
      <c r="T599" s="3">
        <v>0</v>
      </c>
      <c r="U599" s="3">
        <v>936.1</v>
      </c>
      <c r="V599" s="3">
        <v>0</v>
      </c>
      <c r="W599" s="3">
        <v>0</v>
      </c>
      <c r="X599" s="33">
        <v>0</v>
      </c>
      <c r="Y599" s="33"/>
      <c r="Z599" s="3">
        <v>0</v>
      </c>
      <c r="AA599" s="3">
        <v>0</v>
      </c>
      <c r="AB599" s="33">
        <v>0</v>
      </c>
      <c r="AC599" s="33"/>
      <c r="AD599" s="33">
        <v>0</v>
      </c>
      <c r="AE599" s="33"/>
      <c r="AF599" s="33">
        <v>0</v>
      </c>
      <c r="AG599" s="33"/>
      <c r="AH599" s="33"/>
      <c r="AJ599" s="1"/>
    </row>
    <row r="600" spans="2:36" ht="19.5" customHeight="1">
      <c r="B600" s="34"/>
      <c r="C600" s="34"/>
      <c r="D600" s="34"/>
      <c r="E600" s="34"/>
      <c r="F600" s="2">
        <v>4440</v>
      </c>
      <c r="G600" s="35" t="s">
        <v>43</v>
      </c>
      <c r="H600" s="35"/>
      <c r="I600" s="35"/>
      <c r="J600" s="35"/>
      <c r="K600" s="28">
        <v>38160</v>
      </c>
      <c r="L600" s="28"/>
      <c r="M600" s="33">
        <v>28620</v>
      </c>
      <c r="N600" s="33"/>
      <c r="O600" s="5">
        <f t="shared" si="9"/>
        <v>0.75</v>
      </c>
      <c r="P600" s="33">
        <v>28620</v>
      </c>
      <c r="Q600" s="33"/>
      <c r="R600" s="33">
        <v>28620</v>
      </c>
      <c r="S600" s="33"/>
      <c r="T600" s="3">
        <v>0</v>
      </c>
      <c r="U600" s="3">
        <v>28620</v>
      </c>
      <c r="V600" s="3">
        <v>0</v>
      </c>
      <c r="W600" s="3">
        <v>0</v>
      </c>
      <c r="X600" s="33">
        <v>0</v>
      </c>
      <c r="Y600" s="33"/>
      <c r="Z600" s="3">
        <v>0</v>
      </c>
      <c r="AA600" s="3">
        <v>0</v>
      </c>
      <c r="AB600" s="33">
        <v>0</v>
      </c>
      <c r="AC600" s="33"/>
      <c r="AD600" s="33">
        <v>0</v>
      </c>
      <c r="AE600" s="33"/>
      <c r="AF600" s="33">
        <v>0</v>
      </c>
      <c r="AG600" s="33"/>
      <c r="AH600" s="33"/>
      <c r="AJ600" s="1"/>
    </row>
    <row r="601" spans="2:36" ht="19.5" customHeight="1">
      <c r="B601" s="34"/>
      <c r="C601" s="34"/>
      <c r="D601" s="34"/>
      <c r="E601" s="34"/>
      <c r="F601" s="2">
        <v>4700</v>
      </c>
      <c r="G601" s="35" t="s">
        <v>46</v>
      </c>
      <c r="H601" s="35"/>
      <c r="I601" s="35"/>
      <c r="J601" s="35"/>
      <c r="K601" s="28">
        <v>900</v>
      </c>
      <c r="L601" s="28"/>
      <c r="M601" s="33">
        <v>399</v>
      </c>
      <c r="N601" s="33"/>
      <c r="O601" s="5">
        <f t="shared" si="9"/>
        <v>0.44333333333333336</v>
      </c>
      <c r="P601" s="33">
        <v>399</v>
      </c>
      <c r="Q601" s="33"/>
      <c r="R601" s="33">
        <v>399</v>
      </c>
      <c r="S601" s="33"/>
      <c r="T601" s="3">
        <v>0</v>
      </c>
      <c r="U601" s="3">
        <v>399</v>
      </c>
      <c r="V601" s="3">
        <v>0</v>
      </c>
      <c r="W601" s="3">
        <v>0</v>
      </c>
      <c r="X601" s="33">
        <v>0</v>
      </c>
      <c r="Y601" s="33"/>
      <c r="Z601" s="3">
        <v>0</v>
      </c>
      <c r="AA601" s="3">
        <v>0</v>
      </c>
      <c r="AB601" s="33">
        <v>0</v>
      </c>
      <c r="AC601" s="33"/>
      <c r="AD601" s="33">
        <v>0</v>
      </c>
      <c r="AE601" s="33"/>
      <c r="AF601" s="33">
        <v>0</v>
      </c>
      <c r="AG601" s="33"/>
      <c r="AH601" s="33"/>
      <c r="AJ601" s="1"/>
    </row>
    <row r="602" spans="2:36" ht="15" customHeight="1">
      <c r="B602" s="37"/>
      <c r="C602" s="37"/>
      <c r="D602" s="38">
        <v>85410</v>
      </c>
      <c r="E602" s="38"/>
      <c r="F602" s="16"/>
      <c r="G602" s="39" t="s">
        <v>140</v>
      </c>
      <c r="H602" s="39"/>
      <c r="I602" s="39"/>
      <c r="J602" s="39"/>
      <c r="K602" s="27">
        <v>750736</v>
      </c>
      <c r="L602" s="27"/>
      <c r="M602" s="36">
        <v>397989.92</v>
      </c>
      <c r="N602" s="36"/>
      <c r="O602" s="17">
        <f t="shared" si="9"/>
        <v>0.5301329894929775</v>
      </c>
      <c r="P602" s="36">
        <v>397989.92</v>
      </c>
      <c r="Q602" s="36"/>
      <c r="R602" s="36">
        <v>397989.92</v>
      </c>
      <c r="S602" s="36"/>
      <c r="T602" s="18">
        <v>270057.99</v>
      </c>
      <c r="U602" s="18">
        <v>127931.93</v>
      </c>
      <c r="V602" s="18">
        <v>0</v>
      </c>
      <c r="W602" s="18">
        <v>0</v>
      </c>
      <c r="X602" s="36">
        <v>0</v>
      </c>
      <c r="Y602" s="36"/>
      <c r="Z602" s="18">
        <v>0</v>
      </c>
      <c r="AA602" s="18">
        <v>0</v>
      </c>
      <c r="AB602" s="36">
        <v>0</v>
      </c>
      <c r="AC602" s="36"/>
      <c r="AD602" s="36">
        <v>0</v>
      </c>
      <c r="AE602" s="36"/>
      <c r="AF602" s="36">
        <v>0</v>
      </c>
      <c r="AG602" s="36"/>
      <c r="AH602" s="36"/>
      <c r="AJ602" s="1"/>
    </row>
    <row r="603" spans="2:36" ht="15" customHeight="1">
      <c r="B603" s="34"/>
      <c r="C603" s="34"/>
      <c r="D603" s="34"/>
      <c r="E603" s="34"/>
      <c r="F603" s="2">
        <v>4010</v>
      </c>
      <c r="G603" s="35" t="s">
        <v>31</v>
      </c>
      <c r="H603" s="35"/>
      <c r="I603" s="35"/>
      <c r="J603" s="35"/>
      <c r="K603" s="28">
        <v>407153</v>
      </c>
      <c r="L603" s="28"/>
      <c r="M603" s="33">
        <v>199293.89</v>
      </c>
      <c r="N603" s="33"/>
      <c r="O603" s="5">
        <f t="shared" si="9"/>
        <v>0.4894815708099904</v>
      </c>
      <c r="P603" s="33">
        <v>199293.89</v>
      </c>
      <c r="Q603" s="33"/>
      <c r="R603" s="33">
        <v>199293.89</v>
      </c>
      <c r="S603" s="33"/>
      <c r="T603" s="3">
        <v>199293.89</v>
      </c>
      <c r="U603" s="3">
        <v>0</v>
      </c>
      <c r="V603" s="3">
        <v>0</v>
      </c>
      <c r="W603" s="3">
        <v>0</v>
      </c>
      <c r="X603" s="33">
        <v>0</v>
      </c>
      <c r="Y603" s="33"/>
      <c r="Z603" s="3">
        <v>0</v>
      </c>
      <c r="AA603" s="3">
        <v>0</v>
      </c>
      <c r="AB603" s="33">
        <v>0</v>
      </c>
      <c r="AC603" s="33"/>
      <c r="AD603" s="33">
        <v>0</v>
      </c>
      <c r="AE603" s="33"/>
      <c r="AF603" s="33">
        <v>0</v>
      </c>
      <c r="AG603" s="33"/>
      <c r="AH603" s="33"/>
      <c r="AJ603" s="1"/>
    </row>
    <row r="604" spans="2:36" ht="15" customHeight="1">
      <c r="B604" s="34"/>
      <c r="C604" s="34"/>
      <c r="D604" s="34"/>
      <c r="E604" s="34"/>
      <c r="F604" s="2">
        <v>4040</v>
      </c>
      <c r="G604" s="35" t="s">
        <v>32</v>
      </c>
      <c r="H604" s="35"/>
      <c r="I604" s="35"/>
      <c r="J604" s="35"/>
      <c r="K604" s="28">
        <v>33443</v>
      </c>
      <c r="L604" s="28"/>
      <c r="M604" s="33">
        <v>29504.7</v>
      </c>
      <c r="N604" s="33"/>
      <c r="O604" s="5">
        <f t="shared" si="9"/>
        <v>0.8822384355470503</v>
      </c>
      <c r="P604" s="33">
        <v>29504.7</v>
      </c>
      <c r="Q604" s="33"/>
      <c r="R604" s="33">
        <v>29504.7</v>
      </c>
      <c r="S604" s="33"/>
      <c r="T604" s="3">
        <v>29504.7</v>
      </c>
      <c r="U604" s="3">
        <v>0</v>
      </c>
      <c r="V604" s="3">
        <v>0</v>
      </c>
      <c r="W604" s="3">
        <v>0</v>
      </c>
      <c r="X604" s="33">
        <v>0</v>
      </c>
      <c r="Y604" s="33"/>
      <c r="Z604" s="3">
        <v>0</v>
      </c>
      <c r="AA604" s="3">
        <v>0</v>
      </c>
      <c r="AB604" s="33">
        <v>0</v>
      </c>
      <c r="AC604" s="33"/>
      <c r="AD604" s="33">
        <v>0</v>
      </c>
      <c r="AE604" s="33"/>
      <c r="AF604" s="33">
        <v>0</v>
      </c>
      <c r="AG604" s="33"/>
      <c r="AH604" s="33"/>
      <c r="AJ604" s="1"/>
    </row>
    <row r="605" spans="2:36" ht="15" customHeight="1">
      <c r="B605" s="34"/>
      <c r="C605" s="34"/>
      <c r="D605" s="34"/>
      <c r="E605" s="34"/>
      <c r="F605" s="2">
        <v>4110</v>
      </c>
      <c r="G605" s="35" t="s">
        <v>33</v>
      </c>
      <c r="H605" s="35"/>
      <c r="I605" s="35"/>
      <c r="J605" s="35"/>
      <c r="K605" s="28">
        <v>72425</v>
      </c>
      <c r="L605" s="28"/>
      <c r="M605" s="33">
        <v>37776.4</v>
      </c>
      <c r="N605" s="33"/>
      <c r="O605" s="5">
        <f t="shared" si="9"/>
        <v>0.5215933724542631</v>
      </c>
      <c r="P605" s="33">
        <v>37776.4</v>
      </c>
      <c r="Q605" s="33"/>
      <c r="R605" s="33">
        <v>37776.4</v>
      </c>
      <c r="S605" s="33"/>
      <c r="T605" s="3">
        <v>37776.4</v>
      </c>
      <c r="U605" s="3">
        <v>0</v>
      </c>
      <c r="V605" s="3">
        <v>0</v>
      </c>
      <c r="W605" s="3">
        <v>0</v>
      </c>
      <c r="X605" s="33">
        <v>0</v>
      </c>
      <c r="Y605" s="33"/>
      <c r="Z605" s="3">
        <v>0</v>
      </c>
      <c r="AA605" s="3">
        <v>0</v>
      </c>
      <c r="AB605" s="33">
        <v>0</v>
      </c>
      <c r="AC605" s="33"/>
      <c r="AD605" s="33">
        <v>0</v>
      </c>
      <c r="AE605" s="33"/>
      <c r="AF605" s="33">
        <v>0</v>
      </c>
      <c r="AG605" s="33"/>
      <c r="AH605" s="33"/>
      <c r="AJ605" s="1"/>
    </row>
    <row r="606" spans="2:36" ht="15" customHeight="1">
      <c r="B606" s="34"/>
      <c r="C606" s="34"/>
      <c r="D606" s="34"/>
      <c r="E606" s="34"/>
      <c r="F606" s="2">
        <v>4120</v>
      </c>
      <c r="G606" s="35" t="s">
        <v>34</v>
      </c>
      <c r="H606" s="35"/>
      <c r="I606" s="35"/>
      <c r="J606" s="35"/>
      <c r="K606" s="28">
        <v>10348</v>
      </c>
      <c r="L606" s="28"/>
      <c r="M606" s="33">
        <v>3483</v>
      </c>
      <c r="N606" s="33"/>
      <c r="O606" s="5">
        <f t="shared" si="9"/>
        <v>0.33658678005411674</v>
      </c>
      <c r="P606" s="33">
        <v>3483</v>
      </c>
      <c r="Q606" s="33"/>
      <c r="R606" s="33">
        <v>3483</v>
      </c>
      <c r="S606" s="33"/>
      <c r="T606" s="3">
        <v>3483</v>
      </c>
      <c r="U606" s="3">
        <v>0</v>
      </c>
      <c r="V606" s="3">
        <v>0</v>
      </c>
      <c r="W606" s="3">
        <v>0</v>
      </c>
      <c r="X606" s="33">
        <v>0</v>
      </c>
      <c r="Y606" s="33"/>
      <c r="Z606" s="3">
        <v>0</v>
      </c>
      <c r="AA606" s="3">
        <v>0</v>
      </c>
      <c r="AB606" s="33">
        <v>0</v>
      </c>
      <c r="AC606" s="33"/>
      <c r="AD606" s="33">
        <v>0</v>
      </c>
      <c r="AE606" s="33"/>
      <c r="AF606" s="33">
        <v>0</v>
      </c>
      <c r="AG606" s="33"/>
      <c r="AH606" s="33"/>
      <c r="AJ606" s="1"/>
    </row>
    <row r="607" spans="2:36" ht="15" customHeight="1">
      <c r="B607" s="34"/>
      <c r="C607" s="34"/>
      <c r="D607" s="34"/>
      <c r="E607" s="34"/>
      <c r="F607" s="2">
        <v>4170</v>
      </c>
      <c r="G607" s="35" t="s">
        <v>35</v>
      </c>
      <c r="H607" s="35"/>
      <c r="I607" s="35"/>
      <c r="J607" s="35"/>
      <c r="K607" s="28">
        <v>3000</v>
      </c>
      <c r="L607" s="28"/>
      <c r="M607" s="33">
        <v>0</v>
      </c>
      <c r="N607" s="33"/>
      <c r="O607" s="5">
        <f t="shared" si="9"/>
        <v>0</v>
      </c>
      <c r="P607" s="33">
        <v>0</v>
      </c>
      <c r="Q607" s="33"/>
      <c r="R607" s="33">
        <v>0</v>
      </c>
      <c r="S607" s="33"/>
      <c r="T607" s="3">
        <v>0</v>
      </c>
      <c r="U607" s="3">
        <v>0</v>
      </c>
      <c r="V607" s="3">
        <v>0</v>
      </c>
      <c r="W607" s="3">
        <v>0</v>
      </c>
      <c r="X607" s="33">
        <v>0</v>
      </c>
      <c r="Y607" s="33"/>
      <c r="Z607" s="3">
        <v>0</v>
      </c>
      <c r="AA607" s="3">
        <v>0</v>
      </c>
      <c r="AB607" s="33">
        <v>0</v>
      </c>
      <c r="AC607" s="33"/>
      <c r="AD607" s="33">
        <v>0</v>
      </c>
      <c r="AE607" s="33"/>
      <c r="AF607" s="33">
        <v>0</v>
      </c>
      <c r="AG607" s="33"/>
      <c r="AH607" s="33"/>
      <c r="AJ607" s="1"/>
    </row>
    <row r="608" spans="2:36" ht="15" customHeight="1">
      <c r="B608" s="34"/>
      <c r="C608" s="34"/>
      <c r="D608" s="34"/>
      <c r="E608" s="34"/>
      <c r="F608" s="2">
        <v>4210</v>
      </c>
      <c r="G608" s="35" t="s">
        <v>27</v>
      </c>
      <c r="H608" s="35"/>
      <c r="I608" s="35"/>
      <c r="J608" s="35"/>
      <c r="K608" s="28">
        <v>45800</v>
      </c>
      <c r="L608" s="28"/>
      <c r="M608" s="33">
        <v>25739.16</v>
      </c>
      <c r="N608" s="33"/>
      <c r="O608" s="5">
        <f t="shared" si="9"/>
        <v>0.5619903930131004</v>
      </c>
      <c r="P608" s="33">
        <v>25739.16</v>
      </c>
      <c r="Q608" s="33"/>
      <c r="R608" s="33">
        <v>25739.16</v>
      </c>
      <c r="S608" s="33"/>
      <c r="T608" s="3">
        <v>0</v>
      </c>
      <c r="U608" s="3">
        <v>25739.16</v>
      </c>
      <c r="V608" s="3">
        <v>0</v>
      </c>
      <c r="W608" s="3">
        <v>0</v>
      </c>
      <c r="X608" s="33">
        <v>0</v>
      </c>
      <c r="Y608" s="33"/>
      <c r="Z608" s="3">
        <v>0</v>
      </c>
      <c r="AA608" s="3">
        <v>0</v>
      </c>
      <c r="AB608" s="33">
        <v>0</v>
      </c>
      <c r="AC608" s="33"/>
      <c r="AD608" s="33">
        <v>0</v>
      </c>
      <c r="AE608" s="33"/>
      <c r="AF608" s="33">
        <v>0</v>
      </c>
      <c r="AG608" s="33"/>
      <c r="AH608" s="33"/>
      <c r="AJ608" s="1"/>
    </row>
    <row r="609" spans="2:36" ht="15" customHeight="1">
      <c r="B609" s="34"/>
      <c r="C609" s="34"/>
      <c r="D609" s="34"/>
      <c r="E609" s="34"/>
      <c r="F609" s="2">
        <v>4260</v>
      </c>
      <c r="G609" s="35" t="s">
        <v>36</v>
      </c>
      <c r="H609" s="35"/>
      <c r="I609" s="35"/>
      <c r="J609" s="35"/>
      <c r="K609" s="28">
        <v>107958</v>
      </c>
      <c r="L609" s="28"/>
      <c r="M609" s="33">
        <v>66896.11</v>
      </c>
      <c r="N609" s="33"/>
      <c r="O609" s="5">
        <f t="shared" si="9"/>
        <v>0.619649400692862</v>
      </c>
      <c r="P609" s="33">
        <v>66896.11</v>
      </c>
      <c r="Q609" s="33"/>
      <c r="R609" s="33">
        <v>66896.11</v>
      </c>
      <c r="S609" s="33"/>
      <c r="T609" s="3">
        <v>0</v>
      </c>
      <c r="U609" s="3">
        <v>66896.11</v>
      </c>
      <c r="V609" s="3">
        <v>0</v>
      </c>
      <c r="W609" s="3">
        <v>0</v>
      </c>
      <c r="X609" s="33">
        <v>0</v>
      </c>
      <c r="Y609" s="33"/>
      <c r="Z609" s="3">
        <v>0</v>
      </c>
      <c r="AA609" s="3">
        <v>0</v>
      </c>
      <c r="AB609" s="33">
        <v>0</v>
      </c>
      <c r="AC609" s="33"/>
      <c r="AD609" s="33">
        <v>0</v>
      </c>
      <c r="AE609" s="33"/>
      <c r="AF609" s="33">
        <v>0</v>
      </c>
      <c r="AG609" s="33"/>
      <c r="AH609" s="33"/>
      <c r="AJ609" s="1"/>
    </row>
    <row r="610" spans="2:36" ht="15" customHeight="1">
      <c r="B610" s="34"/>
      <c r="C610" s="34"/>
      <c r="D610" s="34"/>
      <c r="E610" s="34"/>
      <c r="F610" s="2">
        <v>4300</v>
      </c>
      <c r="G610" s="35" t="s">
        <v>22</v>
      </c>
      <c r="H610" s="35"/>
      <c r="I610" s="35"/>
      <c r="J610" s="35"/>
      <c r="K610" s="28">
        <v>36200</v>
      </c>
      <c r="L610" s="28"/>
      <c r="M610" s="33">
        <v>12418.16</v>
      </c>
      <c r="N610" s="33"/>
      <c r="O610" s="5">
        <f t="shared" si="9"/>
        <v>0.3430430939226519</v>
      </c>
      <c r="P610" s="33">
        <v>12418.16</v>
      </c>
      <c r="Q610" s="33"/>
      <c r="R610" s="33">
        <v>12418.16</v>
      </c>
      <c r="S610" s="33"/>
      <c r="T610" s="3">
        <v>0</v>
      </c>
      <c r="U610" s="3">
        <v>12418.16</v>
      </c>
      <c r="V610" s="3">
        <v>0</v>
      </c>
      <c r="W610" s="3">
        <v>0</v>
      </c>
      <c r="X610" s="33">
        <v>0</v>
      </c>
      <c r="Y610" s="33"/>
      <c r="Z610" s="3">
        <v>0</v>
      </c>
      <c r="AA610" s="3">
        <v>0</v>
      </c>
      <c r="AB610" s="33">
        <v>0</v>
      </c>
      <c r="AC610" s="33"/>
      <c r="AD610" s="33">
        <v>0</v>
      </c>
      <c r="AE610" s="33"/>
      <c r="AF610" s="33">
        <v>0</v>
      </c>
      <c r="AG610" s="33"/>
      <c r="AH610" s="33"/>
      <c r="AJ610" s="1"/>
    </row>
    <row r="611" spans="2:36" ht="26.25" customHeight="1">
      <c r="B611" s="34"/>
      <c r="C611" s="34"/>
      <c r="D611" s="34"/>
      <c r="E611" s="34"/>
      <c r="F611" s="2">
        <v>4370</v>
      </c>
      <c r="G611" s="35" t="s">
        <v>41</v>
      </c>
      <c r="H611" s="35"/>
      <c r="I611" s="35"/>
      <c r="J611" s="35"/>
      <c r="K611" s="28">
        <v>1000</v>
      </c>
      <c r="L611" s="28"/>
      <c r="M611" s="33">
        <v>400</v>
      </c>
      <c r="N611" s="33"/>
      <c r="O611" s="5">
        <f t="shared" si="9"/>
        <v>0.4</v>
      </c>
      <c r="P611" s="33">
        <v>400</v>
      </c>
      <c r="Q611" s="33"/>
      <c r="R611" s="33">
        <v>400</v>
      </c>
      <c r="S611" s="33"/>
      <c r="T611" s="3">
        <v>0</v>
      </c>
      <c r="U611" s="3">
        <v>400</v>
      </c>
      <c r="V611" s="3">
        <v>0</v>
      </c>
      <c r="W611" s="3">
        <v>0</v>
      </c>
      <c r="X611" s="33">
        <v>0</v>
      </c>
      <c r="Y611" s="33"/>
      <c r="Z611" s="3">
        <v>0</v>
      </c>
      <c r="AA611" s="3">
        <v>0</v>
      </c>
      <c r="AB611" s="33">
        <v>0</v>
      </c>
      <c r="AC611" s="33"/>
      <c r="AD611" s="33">
        <v>0</v>
      </c>
      <c r="AE611" s="33"/>
      <c r="AF611" s="33">
        <v>0</v>
      </c>
      <c r="AG611" s="33"/>
      <c r="AH611" s="33"/>
      <c r="AJ611" s="1"/>
    </row>
    <row r="612" spans="2:36" ht="19.5" customHeight="1">
      <c r="B612" s="34"/>
      <c r="C612" s="34"/>
      <c r="D612" s="34"/>
      <c r="E612" s="34"/>
      <c r="F612" s="2">
        <v>4440</v>
      </c>
      <c r="G612" s="35" t="s">
        <v>43</v>
      </c>
      <c r="H612" s="35"/>
      <c r="I612" s="35"/>
      <c r="J612" s="35"/>
      <c r="K612" s="28">
        <v>22429</v>
      </c>
      <c r="L612" s="28"/>
      <c r="M612" s="33">
        <v>16842</v>
      </c>
      <c r="N612" s="33"/>
      <c r="O612" s="5">
        <f t="shared" si="9"/>
        <v>0.7509028489901467</v>
      </c>
      <c r="P612" s="33">
        <v>16842</v>
      </c>
      <c r="Q612" s="33"/>
      <c r="R612" s="33">
        <v>16842</v>
      </c>
      <c r="S612" s="33"/>
      <c r="T612" s="3">
        <v>0</v>
      </c>
      <c r="U612" s="3">
        <v>16842</v>
      </c>
      <c r="V612" s="3">
        <v>0</v>
      </c>
      <c r="W612" s="3">
        <v>0</v>
      </c>
      <c r="X612" s="33">
        <v>0</v>
      </c>
      <c r="Y612" s="33"/>
      <c r="Z612" s="3">
        <v>0</v>
      </c>
      <c r="AA612" s="3">
        <v>0</v>
      </c>
      <c r="AB612" s="33">
        <v>0</v>
      </c>
      <c r="AC612" s="33"/>
      <c r="AD612" s="33">
        <v>0</v>
      </c>
      <c r="AE612" s="33"/>
      <c r="AF612" s="33">
        <v>0</v>
      </c>
      <c r="AG612" s="33"/>
      <c r="AH612" s="33"/>
      <c r="AJ612" s="1"/>
    </row>
    <row r="613" spans="2:36" ht="15" customHeight="1">
      <c r="B613" s="34"/>
      <c r="C613" s="34"/>
      <c r="D613" s="34"/>
      <c r="E613" s="34"/>
      <c r="F613" s="2">
        <v>4480</v>
      </c>
      <c r="G613" s="35" t="s">
        <v>44</v>
      </c>
      <c r="H613" s="35"/>
      <c r="I613" s="35"/>
      <c r="J613" s="35"/>
      <c r="K613" s="28">
        <v>7200</v>
      </c>
      <c r="L613" s="28"/>
      <c r="M613" s="33">
        <v>3796</v>
      </c>
      <c r="N613" s="33"/>
      <c r="O613" s="5">
        <f t="shared" si="9"/>
        <v>0.5272222222222223</v>
      </c>
      <c r="P613" s="33">
        <v>3796</v>
      </c>
      <c r="Q613" s="33"/>
      <c r="R613" s="33">
        <v>3796</v>
      </c>
      <c r="S613" s="33"/>
      <c r="T613" s="3">
        <v>0</v>
      </c>
      <c r="U613" s="3">
        <v>3796</v>
      </c>
      <c r="V613" s="3">
        <v>0</v>
      </c>
      <c r="W613" s="3">
        <v>0</v>
      </c>
      <c r="X613" s="33">
        <v>0</v>
      </c>
      <c r="Y613" s="33"/>
      <c r="Z613" s="3">
        <v>0</v>
      </c>
      <c r="AA613" s="3">
        <v>0</v>
      </c>
      <c r="AB613" s="33">
        <v>0</v>
      </c>
      <c r="AC613" s="33"/>
      <c r="AD613" s="33">
        <v>0</v>
      </c>
      <c r="AE613" s="33"/>
      <c r="AF613" s="33">
        <v>0</v>
      </c>
      <c r="AG613" s="33"/>
      <c r="AH613" s="33"/>
      <c r="AJ613" s="1"/>
    </row>
    <row r="614" spans="2:36" ht="19.5" customHeight="1">
      <c r="B614" s="34"/>
      <c r="C614" s="34"/>
      <c r="D614" s="34"/>
      <c r="E614" s="34"/>
      <c r="F614" s="2">
        <v>4520</v>
      </c>
      <c r="G614" s="35" t="s">
        <v>45</v>
      </c>
      <c r="H614" s="35"/>
      <c r="I614" s="35"/>
      <c r="J614" s="35"/>
      <c r="K614" s="28">
        <v>3780</v>
      </c>
      <c r="L614" s="28"/>
      <c r="M614" s="33">
        <v>1840.5</v>
      </c>
      <c r="N614" s="33"/>
      <c r="O614" s="5">
        <f t="shared" si="9"/>
        <v>0.4869047619047619</v>
      </c>
      <c r="P614" s="33">
        <v>1840.5</v>
      </c>
      <c r="Q614" s="33"/>
      <c r="R614" s="33">
        <v>1840.5</v>
      </c>
      <c r="S614" s="33"/>
      <c r="T614" s="3">
        <v>0</v>
      </c>
      <c r="U614" s="3">
        <v>1840.5</v>
      </c>
      <c r="V614" s="3">
        <v>0</v>
      </c>
      <c r="W614" s="3">
        <v>0</v>
      </c>
      <c r="X614" s="33">
        <v>0</v>
      </c>
      <c r="Y614" s="33"/>
      <c r="Z614" s="3">
        <v>0</v>
      </c>
      <c r="AA614" s="3">
        <v>0</v>
      </c>
      <c r="AB614" s="33">
        <v>0</v>
      </c>
      <c r="AC614" s="33"/>
      <c r="AD614" s="33">
        <v>0</v>
      </c>
      <c r="AE614" s="33"/>
      <c r="AF614" s="33">
        <v>0</v>
      </c>
      <c r="AG614" s="33"/>
      <c r="AH614" s="33"/>
      <c r="AJ614" s="1"/>
    </row>
    <row r="615" spans="2:36" ht="15" customHeight="1">
      <c r="B615" s="37"/>
      <c r="C615" s="37"/>
      <c r="D615" s="38">
        <v>85415</v>
      </c>
      <c r="E615" s="38"/>
      <c r="F615" s="16"/>
      <c r="G615" s="39" t="s">
        <v>141</v>
      </c>
      <c r="H615" s="39"/>
      <c r="I615" s="39"/>
      <c r="J615" s="39"/>
      <c r="K615" s="27">
        <v>26000</v>
      </c>
      <c r="L615" s="27"/>
      <c r="M615" s="36">
        <v>12500</v>
      </c>
      <c r="N615" s="36"/>
      <c r="O615" s="17">
        <f t="shared" si="9"/>
        <v>0.4807692307692308</v>
      </c>
      <c r="P615" s="36">
        <v>12500</v>
      </c>
      <c r="Q615" s="36"/>
      <c r="R615" s="36">
        <v>0</v>
      </c>
      <c r="S615" s="36"/>
      <c r="T615" s="18">
        <v>0</v>
      </c>
      <c r="U615" s="18">
        <v>0</v>
      </c>
      <c r="V615" s="18">
        <v>0</v>
      </c>
      <c r="W615" s="18">
        <v>12500</v>
      </c>
      <c r="X615" s="36">
        <v>0</v>
      </c>
      <c r="Y615" s="36"/>
      <c r="Z615" s="18">
        <v>0</v>
      </c>
      <c r="AA615" s="18">
        <v>0</v>
      </c>
      <c r="AB615" s="36">
        <v>0</v>
      </c>
      <c r="AC615" s="36"/>
      <c r="AD615" s="36">
        <v>0</v>
      </c>
      <c r="AE615" s="36"/>
      <c r="AF615" s="36">
        <v>0</v>
      </c>
      <c r="AG615" s="36"/>
      <c r="AH615" s="36"/>
      <c r="AJ615" s="1"/>
    </row>
    <row r="616" spans="2:36" ht="15" customHeight="1">
      <c r="B616" s="34"/>
      <c r="C616" s="34"/>
      <c r="D616" s="34"/>
      <c r="E616" s="34"/>
      <c r="F616" s="2">
        <v>3240</v>
      </c>
      <c r="G616" s="35" t="s">
        <v>142</v>
      </c>
      <c r="H616" s="35"/>
      <c r="I616" s="35"/>
      <c r="J616" s="35"/>
      <c r="K616" s="28">
        <v>26000</v>
      </c>
      <c r="L616" s="28"/>
      <c r="M616" s="33">
        <v>12500</v>
      </c>
      <c r="N616" s="33"/>
      <c r="O616" s="5">
        <f t="shared" si="9"/>
        <v>0.4807692307692308</v>
      </c>
      <c r="P616" s="33">
        <v>12500</v>
      </c>
      <c r="Q616" s="33"/>
      <c r="R616" s="33">
        <v>0</v>
      </c>
      <c r="S616" s="33"/>
      <c r="T616" s="3">
        <v>0</v>
      </c>
      <c r="U616" s="3">
        <v>0</v>
      </c>
      <c r="V616" s="3">
        <v>0</v>
      </c>
      <c r="W616" s="3">
        <v>12500</v>
      </c>
      <c r="X616" s="33">
        <v>0</v>
      </c>
      <c r="Y616" s="33"/>
      <c r="Z616" s="3">
        <v>0</v>
      </c>
      <c r="AA616" s="3">
        <v>0</v>
      </c>
      <c r="AB616" s="33">
        <v>0</v>
      </c>
      <c r="AC616" s="33"/>
      <c r="AD616" s="33">
        <v>0</v>
      </c>
      <c r="AE616" s="33"/>
      <c r="AF616" s="33">
        <v>0</v>
      </c>
      <c r="AG616" s="33"/>
      <c r="AH616" s="33"/>
      <c r="AJ616" s="1"/>
    </row>
    <row r="617" spans="2:36" ht="15" customHeight="1">
      <c r="B617" s="37"/>
      <c r="C617" s="37"/>
      <c r="D617" s="38">
        <v>85417</v>
      </c>
      <c r="E617" s="38"/>
      <c r="F617" s="16"/>
      <c r="G617" s="39" t="s">
        <v>143</v>
      </c>
      <c r="H617" s="39"/>
      <c r="I617" s="39"/>
      <c r="J617" s="39"/>
      <c r="K617" s="27">
        <v>3000</v>
      </c>
      <c r="L617" s="27"/>
      <c r="M617" s="36">
        <v>0</v>
      </c>
      <c r="N617" s="36"/>
      <c r="O617" s="17">
        <f t="shared" si="9"/>
        <v>0</v>
      </c>
      <c r="P617" s="36">
        <v>0</v>
      </c>
      <c r="Q617" s="36"/>
      <c r="R617" s="36">
        <v>0</v>
      </c>
      <c r="S617" s="36"/>
      <c r="T617" s="18">
        <v>0</v>
      </c>
      <c r="U617" s="18">
        <v>0</v>
      </c>
      <c r="V617" s="18">
        <v>0</v>
      </c>
      <c r="W617" s="18">
        <v>0</v>
      </c>
      <c r="X617" s="36">
        <v>0</v>
      </c>
      <c r="Y617" s="36"/>
      <c r="Z617" s="18">
        <v>0</v>
      </c>
      <c r="AA617" s="18">
        <v>0</v>
      </c>
      <c r="AB617" s="36">
        <v>0</v>
      </c>
      <c r="AC617" s="36"/>
      <c r="AD617" s="36">
        <v>0</v>
      </c>
      <c r="AE617" s="36"/>
      <c r="AF617" s="36">
        <v>0</v>
      </c>
      <c r="AG617" s="36"/>
      <c r="AH617" s="36"/>
      <c r="AJ617" s="1"/>
    </row>
    <row r="618" spans="2:36" ht="15" customHeight="1">
      <c r="B618" s="34"/>
      <c r="C618" s="34"/>
      <c r="D618" s="34"/>
      <c r="E618" s="34"/>
      <c r="F618" s="2">
        <v>4170</v>
      </c>
      <c r="G618" s="35" t="s">
        <v>35</v>
      </c>
      <c r="H618" s="35"/>
      <c r="I618" s="35"/>
      <c r="J618" s="35"/>
      <c r="K618" s="28">
        <v>2400</v>
      </c>
      <c r="L618" s="28"/>
      <c r="M618" s="33">
        <v>0</v>
      </c>
      <c r="N618" s="33"/>
      <c r="O618" s="5">
        <f t="shared" si="9"/>
        <v>0</v>
      </c>
      <c r="P618" s="33">
        <v>0</v>
      </c>
      <c r="Q618" s="33"/>
      <c r="R618" s="33">
        <v>0</v>
      </c>
      <c r="S618" s="33"/>
      <c r="T618" s="3">
        <v>0</v>
      </c>
      <c r="U618" s="3">
        <v>0</v>
      </c>
      <c r="V618" s="3">
        <v>0</v>
      </c>
      <c r="W618" s="3">
        <v>0</v>
      </c>
      <c r="X618" s="33">
        <v>0</v>
      </c>
      <c r="Y618" s="33"/>
      <c r="Z618" s="3">
        <v>0</v>
      </c>
      <c r="AA618" s="3">
        <v>0</v>
      </c>
      <c r="AB618" s="33">
        <v>0</v>
      </c>
      <c r="AC618" s="33"/>
      <c r="AD618" s="33">
        <v>0</v>
      </c>
      <c r="AE618" s="33"/>
      <c r="AF618" s="33">
        <v>0</v>
      </c>
      <c r="AG618" s="33"/>
      <c r="AH618" s="33"/>
      <c r="AJ618" s="1"/>
    </row>
    <row r="619" spans="2:36" ht="15" customHeight="1">
      <c r="B619" s="34"/>
      <c r="C619" s="34"/>
      <c r="D619" s="34"/>
      <c r="E619" s="34"/>
      <c r="F619" s="2">
        <v>4210</v>
      </c>
      <c r="G619" s="35" t="s">
        <v>27</v>
      </c>
      <c r="H619" s="35"/>
      <c r="I619" s="35"/>
      <c r="J619" s="35"/>
      <c r="K619" s="28">
        <v>200</v>
      </c>
      <c r="L619" s="28"/>
      <c r="M619" s="33">
        <v>0</v>
      </c>
      <c r="N619" s="33"/>
      <c r="O619" s="5">
        <f t="shared" si="9"/>
        <v>0</v>
      </c>
      <c r="P619" s="33">
        <v>0</v>
      </c>
      <c r="Q619" s="33"/>
      <c r="R619" s="33">
        <v>0</v>
      </c>
      <c r="S619" s="33"/>
      <c r="T619" s="3">
        <v>0</v>
      </c>
      <c r="U619" s="3">
        <v>0</v>
      </c>
      <c r="V619" s="3">
        <v>0</v>
      </c>
      <c r="W619" s="3">
        <v>0</v>
      </c>
      <c r="X619" s="33">
        <v>0</v>
      </c>
      <c r="Y619" s="33"/>
      <c r="Z619" s="3">
        <v>0</v>
      </c>
      <c r="AA619" s="3">
        <v>0</v>
      </c>
      <c r="AB619" s="33">
        <v>0</v>
      </c>
      <c r="AC619" s="33"/>
      <c r="AD619" s="33">
        <v>0</v>
      </c>
      <c r="AE619" s="33"/>
      <c r="AF619" s="33">
        <v>0</v>
      </c>
      <c r="AG619" s="33"/>
      <c r="AH619" s="33"/>
      <c r="AJ619" s="1"/>
    </row>
    <row r="620" spans="2:36" ht="15" customHeight="1">
      <c r="B620" s="34"/>
      <c r="C620" s="34"/>
      <c r="D620" s="34"/>
      <c r="E620" s="34"/>
      <c r="F620" s="2">
        <v>4300</v>
      </c>
      <c r="G620" s="35" t="s">
        <v>22</v>
      </c>
      <c r="H620" s="35"/>
      <c r="I620" s="35"/>
      <c r="J620" s="35"/>
      <c r="K620" s="28">
        <v>400</v>
      </c>
      <c r="L620" s="28"/>
      <c r="M620" s="33">
        <v>0</v>
      </c>
      <c r="N620" s="33"/>
      <c r="O620" s="5">
        <f t="shared" si="9"/>
        <v>0</v>
      </c>
      <c r="P620" s="33">
        <v>0</v>
      </c>
      <c r="Q620" s="33"/>
      <c r="R620" s="33">
        <v>0</v>
      </c>
      <c r="S620" s="33"/>
      <c r="T620" s="3">
        <v>0</v>
      </c>
      <c r="U620" s="3">
        <v>0</v>
      </c>
      <c r="V620" s="3">
        <v>0</v>
      </c>
      <c r="W620" s="3">
        <v>0</v>
      </c>
      <c r="X620" s="33">
        <v>0</v>
      </c>
      <c r="Y620" s="33"/>
      <c r="Z620" s="3">
        <v>0</v>
      </c>
      <c r="AA620" s="3">
        <v>0</v>
      </c>
      <c r="AB620" s="33">
        <v>0</v>
      </c>
      <c r="AC620" s="33"/>
      <c r="AD620" s="33">
        <v>0</v>
      </c>
      <c r="AE620" s="33"/>
      <c r="AF620" s="33">
        <v>0</v>
      </c>
      <c r="AG620" s="33"/>
      <c r="AH620" s="33"/>
      <c r="AJ620" s="1"/>
    </row>
    <row r="621" spans="2:36" ht="15" customHeight="1">
      <c r="B621" s="37"/>
      <c r="C621" s="37"/>
      <c r="D621" s="38">
        <v>85446</v>
      </c>
      <c r="E621" s="38"/>
      <c r="F621" s="16"/>
      <c r="G621" s="39" t="s">
        <v>110</v>
      </c>
      <c r="H621" s="39"/>
      <c r="I621" s="39"/>
      <c r="J621" s="39"/>
      <c r="K621" s="27">
        <v>18000</v>
      </c>
      <c r="L621" s="27"/>
      <c r="M621" s="36">
        <v>2016.79</v>
      </c>
      <c r="N621" s="36"/>
      <c r="O621" s="17">
        <f t="shared" si="9"/>
        <v>0.11204388888888889</v>
      </c>
      <c r="P621" s="36">
        <v>2016.79</v>
      </c>
      <c r="Q621" s="36"/>
      <c r="R621" s="36">
        <v>2016.79</v>
      </c>
      <c r="S621" s="36"/>
      <c r="T621" s="18">
        <v>0</v>
      </c>
      <c r="U621" s="18">
        <v>2016.79</v>
      </c>
      <c r="V621" s="18">
        <v>0</v>
      </c>
      <c r="W621" s="18">
        <v>0</v>
      </c>
      <c r="X621" s="36">
        <v>0</v>
      </c>
      <c r="Y621" s="36"/>
      <c r="Z621" s="18">
        <v>0</v>
      </c>
      <c r="AA621" s="18">
        <v>0</v>
      </c>
      <c r="AB621" s="36">
        <v>0</v>
      </c>
      <c r="AC621" s="36"/>
      <c r="AD621" s="36">
        <v>0</v>
      </c>
      <c r="AE621" s="36"/>
      <c r="AF621" s="36">
        <v>0</v>
      </c>
      <c r="AG621" s="36"/>
      <c r="AH621" s="36"/>
      <c r="AJ621" s="1"/>
    </row>
    <row r="622" spans="2:36" ht="15" customHeight="1">
      <c r="B622" s="34"/>
      <c r="C622" s="34"/>
      <c r="D622" s="34"/>
      <c r="E622" s="34"/>
      <c r="F622" s="2">
        <v>4300</v>
      </c>
      <c r="G622" s="35" t="s">
        <v>22</v>
      </c>
      <c r="H622" s="35"/>
      <c r="I622" s="35"/>
      <c r="J622" s="35"/>
      <c r="K622" s="28">
        <v>7000</v>
      </c>
      <c r="L622" s="28"/>
      <c r="M622" s="33">
        <v>280</v>
      </c>
      <c r="N622" s="33"/>
      <c r="O622" s="5">
        <f t="shared" si="9"/>
        <v>0.04</v>
      </c>
      <c r="P622" s="33">
        <v>280</v>
      </c>
      <c r="Q622" s="33"/>
      <c r="R622" s="33">
        <v>280</v>
      </c>
      <c r="S622" s="33"/>
      <c r="T622" s="3">
        <v>0</v>
      </c>
      <c r="U622" s="3">
        <v>280</v>
      </c>
      <c r="V622" s="3">
        <v>0</v>
      </c>
      <c r="W622" s="3">
        <v>0</v>
      </c>
      <c r="X622" s="33">
        <v>0</v>
      </c>
      <c r="Y622" s="33"/>
      <c r="Z622" s="3">
        <v>0</v>
      </c>
      <c r="AA622" s="3">
        <v>0</v>
      </c>
      <c r="AB622" s="33">
        <v>0</v>
      </c>
      <c r="AC622" s="33"/>
      <c r="AD622" s="33">
        <v>0</v>
      </c>
      <c r="AE622" s="33"/>
      <c r="AF622" s="33">
        <v>0</v>
      </c>
      <c r="AG622" s="33"/>
      <c r="AH622" s="33"/>
      <c r="AJ622" s="1"/>
    </row>
    <row r="623" spans="2:36" ht="15" customHeight="1">
      <c r="B623" s="34"/>
      <c r="C623" s="34"/>
      <c r="D623" s="34"/>
      <c r="E623" s="34"/>
      <c r="F623" s="2">
        <v>4410</v>
      </c>
      <c r="G623" s="35" t="s">
        <v>42</v>
      </c>
      <c r="H623" s="35"/>
      <c r="I623" s="35"/>
      <c r="J623" s="35"/>
      <c r="K623" s="28">
        <v>4000</v>
      </c>
      <c r="L623" s="28"/>
      <c r="M623" s="33">
        <v>1566.79</v>
      </c>
      <c r="N623" s="33"/>
      <c r="O623" s="5">
        <f t="shared" si="9"/>
        <v>0.3916975</v>
      </c>
      <c r="P623" s="33">
        <v>1566.79</v>
      </c>
      <c r="Q623" s="33"/>
      <c r="R623" s="33">
        <v>1566.79</v>
      </c>
      <c r="S623" s="33"/>
      <c r="T623" s="3">
        <v>0</v>
      </c>
      <c r="U623" s="3">
        <v>1566.79</v>
      </c>
      <c r="V623" s="3">
        <v>0</v>
      </c>
      <c r="W623" s="3">
        <v>0</v>
      </c>
      <c r="X623" s="33">
        <v>0</v>
      </c>
      <c r="Y623" s="33"/>
      <c r="Z623" s="3">
        <v>0</v>
      </c>
      <c r="AA623" s="3">
        <v>0</v>
      </c>
      <c r="AB623" s="33">
        <v>0</v>
      </c>
      <c r="AC623" s="33"/>
      <c r="AD623" s="33">
        <v>0</v>
      </c>
      <c r="AE623" s="33"/>
      <c r="AF623" s="33">
        <v>0</v>
      </c>
      <c r="AG623" s="33"/>
      <c r="AH623" s="33"/>
      <c r="AJ623" s="1"/>
    </row>
    <row r="624" spans="2:36" ht="19.5" customHeight="1">
      <c r="B624" s="34"/>
      <c r="C624" s="34"/>
      <c r="D624" s="34"/>
      <c r="E624" s="34"/>
      <c r="F624" s="2">
        <v>4700</v>
      </c>
      <c r="G624" s="35" t="s">
        <v>46</v>
      </c>
      <c r="H624" s="35"/>
      <c r="I624" s="35"/>
      <c r="J624" s="35"/>
      <c r="K624" s="28">
        <v>7000</v>
      </c>
      <c r="L624" s="28"/>
      <c r="M624" s="33">
        <v>170</v>
      </c>
      <c r="N624" s="33"/>
      <c r="O624" s="5">
        <f t="shared" si="9"/>
        <v>0.024285714285714285</v>
      </c>
      <c r="P624" s="33">
        <v>170</v>
      </c>
      <c r="Q624" s="33"/>
      <c r="R624" s="33">
        <v>170</v>
      </c>
      <c r="S624" s="33"/>
      <c r="T624" s="3">
        <v>0</v>
      </c>
      <c r="U624" s="3">
        <v>170</v>
      </c>
      <c r="V624" s="3">
        <v>0</v>
      </c>
      <c r="W624" s="3">
        <v>0</v>
      </c>
      <c r="X624" s="33">
        <v>0</v>
      </c>
      <c r="Y624" s="33"/>
      <c r="Z624" s="3">
        <v>0</v>
      </c>
      <c r="AA624" s="3">
        <v>0</v>
      </c>
      <c r="AB624" s="33">
        <v>0</v>
      </c>
      <c r="AC624" s="33"/>
      <c r="AD624" s="33">
        <v>0</v>
      </c>
      <c r="AE624" s="33"/>
      <c r="AF624" s="33">
        <v>0</v>
      </c>
      <c r="AG624" s="33"/>
      <c r="AH624" s="33"/>
      <c r="AJ624" s="1"/>
    </row>
    <row r="625" spans="2:36" ht="15" customHeight="1">
      <c r="B625" s="37"/>
      <c r="C625" s="37"/>
      <c r="D625" s="38">
        <v>85495</v>
      </c>
      <c r="E625" s="38"/>
      <c r="F625" s="16"/>
      <c r="G625" s="39" t="s">
        <v>53</v>
      </c>
      <c r="H625" s="39"/>
      <c r="I625" s="39"/>
      <c r="J625" s="39"/>
      <c r="K625" s="27">
        <v>45577.2</v>
      </c>
      <c r="L625" s="27"/>
      <c r="M625" s="36">
        <v>34183</v>
      </c>
      <c r="N625" s="36"/>
      <c r="O625" s="17">
        <f t="shared" si="9"/>
        <v>0.750002194079496</v>
      </c>
      <c r="P625" s="36">
        <v>34183</v>
      </c>
      <c r="Q625" s="36"/>
      <c r="R625" s="36">
        <v>34183</v>
      </c>
      <c r="S625" s="36"/>
      <c r="T625" s="18">
        <v>0</v>
      </c>
      <c r="U625" s="18">
        <v>34183</v>
      </c>
      <c r="V625" s="18">
        <v>0</v>
      </c>
      <c r="W625" s="18">
        <v>0</v>
      </c>
      <c r="X625" s="36">
        <v>0</v>
      </c>
      <c r="Y625" s="36"/>
      <c r="Z625" s="18">
        <v>0</v>
      </c>
      <c r="AA625" s="18">
        <v>0</v>
      </c>
      <c r="AB625" s="36">
        <v>0</v>
      </c>
      <c r="AC625" s="36"/>
      <c r="AD625" s="36">
        <v>0</v>
      </c>
      <c r="AE625" s="36"/>
      <c r="AF625" s="36">
        <v>0</v>
      </c>
      <c r="AG625" s="36"/>
      <c r="AH625" s="36"/>
      <c r="AJ625" s="1"/>
    </row>
    <row r="626" spans="2:36" ht="19.5" customHeight="1">
      <c r="B626" s="34"/>
      <c r="C626" s="34"/>
      <c r="D626" s="34"/>
      <c r="E626" s="34"/>
      <c r="F626" s="2">
        <v>4440</v>
      </c>
      <c r="G626" s="35" t="s">
        <v>43</v>
      </c>
      <c r="H626" s="35"/>
      <c r="I626" s="35"/>
      <c r="J626" s="35"/>
      <c r="K626" s="28">
        <v>45577.2</v>
      </c>
      <c r="L626" s="28"/>
      <c r="M626" s="33">
        <v>34183</v>
      </c>
      <c r="N626" s="33"/>
      <c r="O626" s="5">
        <f t="shared" si="9"/>
        <v>0.750002194079496</v>
      </c>
      <c r="P626" s="33">
        <v>34183</v>
      </c>
      <c r="Q626" s="33"/>
      <c r="R626" s="33">
        <v>34183</v>
      </c>
      <c r="S626" s="33"/>
      <c r="T626" s="3">
        <v>0</v>
      </c>
      <c r="U626" s="3">
        <v>34183</v>
      </c>
      <c r="V626" s="3">
        <v>0</v>
      </c>
      <c r="W626" s="3">
        <v>0</v>
      </c>
      <c r="X626" s="33">
        <v>0</v>
      </c>
      <c r="Y626" s="33"/>
      <c r="Z626" s="3">
        <v>0</v>
      </c>
      <c r="AA626" s="3">
        <v>0</v>
      </c>
      <c r="AB626" s="33">
        <v>0</v>
      </c>
      <c r="AC626" s="33"/>
      <c r="AD626" s="33">
        <v>0</v>
      </c>
      <c r="AE626" s="33"/>
      <c r="AF626" s="33">
        <v>0</v>
      </c>
      <c r="AG626" s="33"/>
      <c r="AH626" s="33"/>
      <c r="AJ626" s="1"/>
    </row>
    <row r="627" spans="2:36" ht="15" customHeight="1">
      <c r="B627" s="40">
        <v>900</v>
      </c>
      <c r="C627" s="40"/>
      <c r="D627" s="40"/>
      <c r="E627" s="40"/>
      <c r="F627" s="13"/>
      <c r="G627" s="41" t="s">
        <v>144</v>
      </c>
      <c r="H627" s="41"/>
      <c r="I627" s="41"/>
      <c r="J627" s="41"/>
      <c r="K627" s="26">
        <v>120000</v>
      </c>
      <c r="L627" s="26"/>
      <c r="M627" s="26">
        <v>5000</v>
      </c>
      <c r="N627" s="26"/>
      <c r="O627" s="14">
        <f t="shared" si="9"/>
        <v>0.041666666666666664</v>
      </c>
      <c r="P627" s="26">
        <v>5000</v>
      </c>
      <c r="Q627" s="26"/>
      <c r="R627" s="26">
        <v>0</v>
      </c>
      <c r="S627" s="26"/>
      <c r="T627" s="15">
        <v>0</v>
      </c>
      <c r="U627" s="15">
        <v>0</v>
      </c>
      <c r="V627" s="15">
        <v>5000</v>
      </c>
      <c r="W627" s="15">
        <v>0</v>
      </c>
      <c r="X627" s="26">
        <v>0</v>
      </c>
      <c r="Y627" s="26"/>
      <c r="Z627" s="15">
        <v>0</v>
      </c>
      <c r="AA627" s="15">
        <v>0</v>
      </c>
      <c r="AB627" s="26">
        <v>0</v>
      </c>
      <c r="AC627" s="26"/>
      <c r="AD627" s="26">
        <v>0</v>
      </c>
      <c r="AE627" s="26"/>
      <c r="AF627" s="26">
        <v>0</v>
      </c>
      <c r="AG627" s="26"/>
      <c r="AH627" s="26"/>
      <c r="AJ627" s="1"/>
    </row>
    <row r="628" spans="2:36" ht="19.5" customHeight="1">
      <c r="B628" s="37"/>
      <c r="C628" s="37"/>
      <c r="D628" s="38">
        <v>90019</v>
      </c>
      <c r="E628" s="38"/>
      <c r="F628" s="16"/>
      <c r="G628" s="39" t="s">
        <v>145</v>
      </c>
      <c r="H628" s="39"/>
      <c r="I628" s="39"/>
      <c r="J628" s="39"/>
      <c r="K628" s="27">
        <v>120000</v>
      </c>
      <c r="L628" s="27"/>
      <c r="M628" s="36">
        <v>5000</v>
      </c>
      <c r="N628" s="36"/>
      <c r="O628" s="17">
        <f t="shared" si="9"/>
        <v>0.041666666666666664</v>
      </c>
      <c r="P628" s="36">
        <v>5000</v>
      </c>
      <c r="Q628" s="36"/>
      <c r="R628" s="36">
        <v>0</v>
      </c>
      <c r="S628" s="36"/>
      <c r="T628" s="18">
        <v>0</v>
      </c>
      <c r="U628" s="18">
        <v>0</v>
      </c>
      <c r="V628" s="18">
        <v>5000</v>
      </c>
      <c r="W628" s="18">
        <v>0</v>
      </c>
      <c r="X628" s="36">
        <v>0</v>
      </c>
      <c r="Y628" s="36"/>
      <c r="Z628" s="18">
        <v>0</v>
      </c>
      <c r="AA628" s="18">
        <v>0</v>
      </c>
      <c r="AB628" s="36">
        <v>0</v>
      </c>
      <c r="AC628" s="36"/>
      <c r="AD628" s="36">
        <v>0</v>
      </c>
      <c r="AE628" s="36"/>
      <c r="AF628" s="36">
        <v>0</v>
      </c>
      <c r="AG628" s="36"/>
      <c r="AH628" s="36"/>
      <c r="AJ628" s="1"/>
    </row>
    <row r="629" spans="2:36" ht="39" customHeight="1">
      <c r="B629" s="34"/>
      <c r="C629" s="34"/>
      <c r="D629" s="34"/>
      <c r="E629" s="34"/>
      <c r="F629" s="2">
        <v>2360</v>
      </c>
      <c r="G629" s="35" t="s">
        <v>51</v>
      </c>
      <c r="H629" s="35"/>
      <c r="I629" s="35"/>
      <c r="J629" s="35"/>
      <c r="K629" s="28">
        <v>5000</v>
      </c>
      <c r="L629" s="28"/>
      <c r="M629" s="33">
        <v>5000</v>
      </c>
      <c r="N629" s="33"/>
      <c r="O629" s="5">
        <f t="shared" si="9"/>
        <v>1</v>
      </c>
      <c r="P629" s="33">
        <v>5000</v>
      </c>
      <c r="Q629" s="33"/>
      <c r="R629" s="33">
        <v>0</v>
      </c>
      <c r="S629" s="33"/>
      <c r="T629" s="3">
        <v>0</v>
      </c>
      <c r="U629" s="3">
        <v>0</v>
      </c>
      <c r="V629" s="3">
        <v>5000</v>
      </c>
      <c r="W629" s="3">
        <v>0</v>
      </c>
      <c r="X629" s="33">
        <v>0</v>
      </c>
      <c r="Y629" s="33"/>
      <c r="Z629" s="3">
        <v>0</v>
      </c>
      <c r="AA629" s="3">
        <v>0</v>
      </c>
      <c r="AB629" s="33">
        <v>0</v>
      </c>
      <c r="AC629" s="33"/>
      <c r="AD629" s="33">
        <v>0</v>
      </c>
      <c r="AE629" s="33"/>
      <c r="AF629" s="33">
        <v>0</v>
      </c>
      <c r="AG629" s="33"/>
      <c r="AH629" s="33"/>
      <c r="AJ629" s="1"/>
    </row>
    <row r="630" spans="2:36" ht="15" customHeight="1">
      <c r="B630" s="34"/>
      <c r="C630" s="34"/>
      <c r="D630" s="34"/>
      <c r="E630" s="34"/>
      <c r="F630" s="2">
        <v>4210</v>
      </c>
      <c r="G630" s="35" t="s">
        <v>27</v>
      </c>
      <c r="H630" s="35"/>
      <c r="I630" s="35"/>
      <c r="J630" s="35"/>
      <c r="K630" s="28">
        <v>24200</v>
      </c>
      <c r="L630" s="28"/>
      <c r="M630" s="33">
        <v>0</v>
      </c>
      <c r="N630" s="33"/>
      <c r="O630" s="5">
        <f t="shared" si="9"/>
        <v>0</v>
      </c>
      <c r="P630" s="33">
        <v>0</v>
      </c>
      <c r="Q630" s="33"/>
      <c r="R630" s="33">
        <v>0</v>
      </c>
      <c r="S630" s="33"/>
      <c r="T630" s="3">
        <v>0</v>
      </c>
      <c r="U630" s="3">
        <v>0</v>
      </c>
      <c r="V630" s="3">
        <v>0</v>
      </c>
      <c r="W630" s="3">
        <v>0</v>
      </c>
      <c r="X630" s="33">
        <v>0</v>
      </c>
      <c r="Y630" s="33"/>
      <c r="Z630" s="3">
        <v>0</v>
      </c>
      <c r="AA630" s="3">
        <v>0</v>
      </c>
      <c r="AB630" s="33">
        <v>0</v>
      </c>
      <c r="AC630" s="33"/>
      <c r="AD630" s="33">
        <v>0</v>
      </c>
      <c r="AE630" s="33"/>
      <c r="AF630" s="33">
        <v>0</v>
      </c>
      <c r="AG630" s="33"/>
      <c r="AH630" s="33"/>
      <c r="AJ630" s="1"/>
    </row>
    <row r="631" spans="2:36" ht="15" customHeight="1">
      <c r="B631" s="34"/>
      <c r="C631" s="34"/>
      <c r="D631" s="34"/>
      <c r="E631" s="34"/>
      <c r="F631" s="2">
        <v>4300</v>
      </c>
      <c r="G631" s="35" t="s">
        <v>22</v>
      </c>
      <c r="H631" s="35"/>
      <c r="I631" s="35"/>
      <c r="J631" s="35"/>
      <c r="K631" s="28">
        <v>54000</v>
      </c>
      <c r="L631" s="28"/>
      <c r="M631" s="33">
        <v>0</v>
      </c>
      <c r="N631" s="33"/>
      <c r="O631" s="5">
        <f t="shared" si="9"/>
        <v>0</v>
      </c>
      <c r="P631" s="33">
        <v>0</v>
      </c>
      <c r="Q631" s="33"/>
      <c r="R631" s="33">
        <v>0</v>
      </c>
      <c r="S631" s="33"/>
      <c r="T631" s="3">
        <v>0</v>
      </c>
      <c r="U631" s="3">
        <v>0</v>
      </c>
      <c r="V631" s="3">
        <v>0</v>
      </c>
      <c r="W631" s="3">
        <v>0</v>
      </c>
      <c r="X631" s="33">
        <v>0</v>
      </c>
      <c r="Y631" s="33"/>
      <c r="Z631" s="3">
        <v>0</v>
      </c>
      <c r="AA631" s="3">
        <v>0</v>
      </c>
      <c r="AB631" s="33">
        <v>0</v>
      </c>
      <c r="AC631" s="33"/>
      <c r="AD631" s="33">
        <v>0</v>
      </c>
      <c r="AE631" s="33"/>
      <c r="AF631" s="33">
        <v>0</v>
      </c>
      <c r="AG631" s="33"/>
      <c r="AH631" s="33"/>
      <c r="AJ631" s="1"/>
    </row>
    <row r="632" spans="2:36" ht="19.5" customHeight="1">
      <c r="B632" s="34"/>
      <c r="C632" s="34"/>
      <c r="D632" s="34"/>
      <c r="E632" s="34"/>
      <c r="F632" s="2">
        <v>4700</v>
      </c>
      <c r="G632" s="35" t="s">
        <v>46</v>
      </c>
      <c r="H632" s="35"/>
      <c r="I632" s="35"/>
      <c r="J632" s="35"/>
      <c r="K632" s="28">
        <v>3000</v>
      </c>
      <c r="L632" s="28"/>
      <c r="M632" s="33">
        <v>0</v>
      </c>
      <c r="N632" s="33"/>
      <c r="O632" s="5">
        <f t="shared" si="9"/>
        <v>0</v>
      </c>
      <c r="P632" s="33">
        <v>0</v>
      </c>
      <c r="Q632" s="33"/>
      <c r="R632" s="33">
        <v>0</v>
      </c>
      <c r="S632" s="33"/>
      <c r="T632" s="3">
        <v>0</v>
      </c>
      <c r="U632" s="3">
        <v>0</v>
      </c>
      <c r="V632" s="3">
        <v>0</v>
      </c>
      <c r="W632" s="3">
        <v>0</v>
      </c>
      <c r="X632" s="33">
        <v>0</v>
      </c>
      <c r="Y632" s="33"/>
      <c r="Z632" s="3">
        <v>0</v>
      </c>
      <c r="AA632" s="3">
        <v>0</v>
      </c>
      <c r="AB632" s="33">
        <v>0</v>
      </c>
      <c r="AC632" s="33"/>
      <c r="AD632" s="33">
        <v>0</v>
      </c>
      <c r="AE632" s="33"/>
      <c r="AF632" s="33">
        <v>0</v>
      </c>
      <c r="AG632" s="33"/>
      <c r="AH632" s="33"/>
      <c r="AJ632" s="1"/>
    </row>
    <row r="633" spans="2:36" ht="15" customHeight="1">
      <c r="B633" s="34"/>
      <c r="C633" s="34"/>
      <c r="D633" s="34"/>
      <c r="E633" s="34"/>
      <c r="F633" s="2">
        <v>6050</v>
      </c>
      <c r="G633" s="35" t="s">
        <v>47</v>
      </c>
      <c r="H633" s="35"/>
      <c r="I633" s="35"/>
      <c r="J633" s="35"/>
      <c r="K633" s="28">
        <v>23800</v>
      </c>
      <c r="L633" s="28"/>
      <c r="M633" s="33">
        <v>0</v>
      </c>
      <c r="N633" s="33"/>
      <c r="O633" s="5">
        <f t="shared" si="9"/>
        <v>0</v>
      </c>
      <c r="P633" s="33">
        <v>0</v>
      </c>
      <c r="Q633" s="33"/>
      <c r="R633" s="33">
        <v>0</v>
      </c>
      <c r="S633" s="33"/>
      <c r="T633" s="3">
        <v>0</v>
      </c>
      <c r="U633" s="3">
        <v>0</v>
      </c>
      <c r="V633" s="3">
        <v>0</v>
      </c>
      <c r="W633" s="3">
        <v>0</v>
      </c>
      <c r="X633" s="33">
        <v>0</v>
      </c>
      <c r="Y633" s="33"/>
      <c r="Z633" s="3">
        <v>0</v>
      </c>
      <c r="AA633" s="3">
        <v>0</v>
      </c>
      <c r="AB633" s="33">
        <v>0</v>
      </c>
      <c r="AC633" s="33"/>
      <c r="AD633" s="33">
        <v>0</v>
      </c>
      <c r="AE633" s="33"/>
      <c r="AF633" s="33">
        <v>0</v>
      </c>
      <c r="AG633" s="33"/>
      <c r="AH633" s="33"/>
      <c r="AJ633" s="1"/>
    </row>
    <row r="634" spans="2:36" ht="33" customHeight="1">
      <c r="B634" s="34"/>
      <c r="C634" s="34"/>
      <c r="D634" s="34"/>
      <c r="E634" s="34"/>
      <c r="F634" s="2">
        <v>6220</v>
      </c>
      <c r="G634" s="35" t="s">
        <v>146</v>
      </c>
      <c r="H634" s="35"/>
      <c r="I634" s="35"/>
      <c r="J634" s="35"/>
      <c r="K634" s="28">
        <v>10000</v>
      </c>
      <c r="L634" s="28"/>
      <c r="M634" s="33">
        <v>0</v>
      </c>
      <c r="N634" s="33"/>
      <c r="O634" s="5">
        <f t="shared" si="9"/>
        <v>0</v>
      </c>
      <c r="P634" s="33">
        <v>0</v>
      </c>
      <c r="Q634" s="33"/>
      <c r="R634" s="33">
        <v>0</v>
      </c>
      <c r="S634" s="33"/>
      <c r="T634" s="3">
        <v>0</v>
      </c>
      <c r="U634" s="3">
        <v>0</v>
      </c>
      <c r="V634" s="3">
        <v>0</v>
      </c>
      <c r="W634" s="3">
        <v>0</v>
      </c>
      <c r="X634" s="33">
        <v>0</v>
      </c>
      <c r="Y634" s="33"/>
      <c r="Z634" s="3">
        <v>0</v>
      </c>
      <c r="AA634" s="3">
        <v>0</v>
      </c>
      <c r="AB634" s="33">
        <v>0</v>
      </c>
      <c r="AC634" s="33"/>
      <c r="AD634" s="33">
        <v>0</v>
      </c>
      <c r="AE634" s="33"/>
      <c r="AF634" s="33">
        <v>0</v>
      </c>
      <c r="AG634" s="33"/>
      <c r="AH634" s="33"/>
      <c r="AJ634" s="1"/>
    </row>
    <row r="635" spans="2:36" ht="15" customHeight="1">
      <c r="B635" s="40">
        <v>921</v>
      </c>
      <c r="C635" s="40"/>
      <c r="D635" s="40"/>
      <c r="E635" s="40"/>
      <c r="F635" s="13"/>
      <c r="G635" s="41" t="s">
        <v>147</v>
      </c>
      <c r="H635" s="41"/>
      <c r="I635" s="41"/>
      <c r="J635" s="41"/>
      <c r="K635" s="26">
        <v>51000</v>
      </c>
      <c r="L635" s="26"/>
      <c r="M635" s="26">
        <v>24591.63</v>
      </c>
      <c r="N635" s="26"/>
      <c r="O635" s="14">
        <f t="shared" si="9"/>
        <v>0.4821888235294118</v>
      </c>
      <c r="P635" s="26">
        <v>24591.63</v>
      </c>
      <c r="Q635" s="26"/>
      <c r="R635" s="26">
        <v>4589.63</v>
      </c>
      <c r="S635" s="26"/>
      <c r="T635" s="15">
        <v>0</v>
      </c>
      <c r="U635" s="15">
        <v>4589.63</v>
      </c>
      <c r="V635" s="15">
        <v>20002</v>
      </c>
      <c r="W635" s="15">
        <v>0</v>
      </c>
      <c r="X635" s="26">
        <v>0</v>
      </c>
      <c r="Y635" s="26"/>
      <c r="Z635" s="15">
        <v>0</v>
      </c>
      <c r="AA635" s="15">
        <v>0</v>
      </c>
      <c r="AB635" s="26">
        <v>0</v>
      </c>
      <c r="AC635" s="26"/>
      <c r="AD635" s="26">
        <v>0</v>
      </c>
      <c r="AE635" s="26"/>
      <c r="AF635" s="26">
        <v>0</v>
      </c>
      <c r="AG635" s="26"/>
      <c r="AH635" s="26"/>
      <c r="AJ635" s="1"/>
    </row>
    <row r="636" spans="2:36" ht="15" customHeight="1">
      <c r="B636" s="37"/>
      <c r="C636" s="37"/>
      <c r="D636" s="38">
        <v>92116</v>
      </c>
      <c r="E636" s="38"/>
      <c r="F636" s="16"/>
      <c r="G636" s="39" t="s">
        <v>148</v>
      </c>
      <c r="H636" s="39"/>
      <c r="I636" s="39"/>
      <c r="J636" s="39"/>
      <c r="K636" s="27">
        <v>40000</v>
      </c>
      <c r="L636" s="27"/>
      <c r="M636" s="36">
        <v>20002</v>
      </c>
      <c r="N636" s="36"/>
      <c r="O636" s="17">
        <f t="shared" si="9"/>
        <v>0.50005</v>
      </c>
      <c r="P636" s="36">
        <v>20002</v>
      </c>
      <c r="Q636" s="36"/>
      <c r="R636" s="36">
        <v>0</v>
      </c>
      <c r="S636" s="36"/>
      <c r="T636" s="18">
        <v>0</v>
      </c>
      <c r="U636" s="18">
        <v>0</v>
      </c>
      <c r="V636" s="18">
        <v>20002</v>
      </c>
      <c r="W636" s="18">
        <v>0</v>
      </c>
      <c r="X636" s="36">
        <v>0</v>
      </c>
      <c r="Y636" s="36"/>
      <c r="Z636" s="18">
        <v>0</v>
      </c>
      <c r="AA636" s="18">
        <v>0</v>
      </c>
      <c r="AB636" s="36">
        <v>0</v>
      </c>
      <c r="AC636" s="36"/>
      <c r="AD636" s="36">
        <v>0</v>
      </c>
      <c r="AE636" s="36"/>
      <c r="AF636" s="36">
        <v>0</v>
      </c>
      <c r="AG636" s="36"/>
      <c r="AH636" s="36"/>
      <c r="AJ636" s="1"/>
    </row>
    <row r="637" spans="2:36" ht="33" customHeight="1">
      <c r="B637" s="34"/>
      <c r="C637" s="34"/>
      <c r="D637" s="34"/>
      <c r="E637" s="34"/>
      <c r="F637" s="2">
        <v>2310</v>
      </c>
      <c r="G637" s="35" t="s">
        <v>113</v>
      </c>
      <c r="H637" s="35"/>
      <c r="I637" s="35"/>
      <c r="J637" s="35"/>
      <c r="K637" s="28">
        <v>40000</v>
      </c>
      <c r="L637" s="28"/>
      <c r="M637" s="33">
        <v>20002</v>
      </c>
      <c r="N637" s="33"/>
      <c r="O637" s="5">
        <f t="shared" si="9"/>
        <v>0.50005</v>
      </c>
      <c r="P637" s="33">
        <v>20002</v>
      </c>
      <c r="Q637" s="33"/>
      <c r="R637" s="33">
        <v>0</v>
      </c>
      <c r="S637" s="33"/>
      <c r="T637" s="3">
        <v>0</v>
      </c>
      <c r="U637" s="3">
        <v>0</v>
      </c>
      <c r="V637" s="3">
        <v>20002</v>
      </c>
      <c r="W637" s="3">
        <v>0</v>
      </c>
      <c r="X637" s="33">
        <v>0</v>
      </c>
      <c r="Y637" s="33"/>
      <c r="Z637" s="3">
        <v>0</v>
      </c>
      <c r="AA637" s="3">
        <v>0</v>
      </c>
      <c r="AB637" s="33">
        <v>0</v>
      </c>
      <c r="AC637" s="33"/>
      <c r="AD637" s="33">
        <v>0</v>
      </c>
      <c r="AE637" s="33"/>
      <c r="AF637" s="33">
        <v>0</v>
      </c>
      <c r="AG637" s="33"/>
      <c r="AH637" s="33"/>
      <c r="AJ637" s="1"/>
    </row>
    <row r="638" spans="2:36" ht="15" customHeight="1">
      <c r="B638" s="37"/>
      <c r="C638" s="37"/>
      <c r="D638" s="38">
        <v>92195</v>
      </c>
      <c r="E638" s="38"/>
      <c r="F638" s="16"/>
      <c r="G638" s="39" t="s">
        <v>53</v>
      </c>
      <c r="H638" s="39"/>
      <c r="I638" s="39"/>
      <c r="J638" s="39"/>
      <c r="K638" s="27">
        <v>11000</v>
      </c>
      <c r="L638" s="27"/>
      <c r="M638" s="36">
        <v>4589.63</v>
      </c>
      <c r="N638" s="36"/>
      <c r="O638" s="17">
        <f t="shared" si="9"/>
        <v>0.4172390909090909</v>
      </c>
      <c r="P638" s="36">
        <v>4589.63</v>
      </c>
      <c r="Q638" s="36"/>
      <c r="R638" s="36">
        <v>4589.63</v>
      </c>
      <c r="S638" s="36"/>
      <c r="T638" s="18">
        <v>0</v>
      </c>
      <c r="U638" s="18">
        <v>4589.63</v>
      </c>
      <c r="V638" s="18">
        <v>0</v>
      </c>
      <c r="W638" s="18">
        <v>0</v>
      </c>
      <c r="X638" s="36">
        <v>0</v>
      </c>
      <c r="Y638" s="36"/>
      <c r="Z638" s="18">
        <v>0</v>
      </c>
      <c r="AA638" s="18">
        <v>0</v>
      </c>
      <c r="AB638" s="36">
        <v>0</v>
      </c>
      <c r="AC638" s="36"/>
      <c r="AD638" s="36">
        <v>0</v>
      </c>
      <c r="AE638" s="36"/>
      <c r="AF638" s="36">
        <v>0</v>
      </c>
      <c r="AG638" s="36"/>
      <c r="AH638" s="36"/>
      <c r="AJ638" s="1"/>
    </row>
    <row r="639" spans="2:36" ht="39" customHeight="1">
      <c r="B639" s="34"/>
      <c r="C639" s="34"/>
      <c r="D639" s="34"/>
      <c r="E639" s="34"/>
      <c r="F639" s="2">
        <v>2360</v>
      </c>
      <c r="G639" s="35" t="s">
        <v>51</v>
      </c>
      <c r="H639" s="35"/>
      <c r="I639" s="35"/>
      <c r="J639" s="35"/>
      <c r="K639" s="28">
        <v>3000</v>
      </c>
      <c r="L639" s="28"/>
      <c r="M639" s="33">
        <v>0</v>
      </c>
      <c r="N639" s="33"/>
      <c r="O639" s="5">
        <f t="shared" si="9"/>
        <v>0</v>
      </c>
      <c r="P639" s="33">
        <v>0</v>
      </c>
      <c r="Q639" s="33"/>
      <c r="R639" s="33">
        <v>0</v>
      </c>
      <c r="S639" s="33"/>
      <c r="T639" s="3">
        <v>0</v>
      </c>
      <c r="U639" s="3">
        <v>0</v>
      </c>
      <c r="V639" s="3">
        <v>0</v>
      </c>
      <c r="W639" s="3">
        <v>0</v>
      </c>
      <c r="X639" s="33">
        <v>0</v>
      </c>
      <c r="Y639" s="33"/>
      <c r="Z639" s="3">
        <v>0</v>
      </c>
      <c r="AA639" s="3">
        <v>0</v>
      </c>
      <c r="AB639" s="33">
        <v>0</v>
      </c>
      <c r="AC639" s="33"/>
      <c r="AD639" s="33">
        <v>0</v>
      </c>
      <c r="AE639" s="33"/>
      <c r="AF639" s="33">
        <v>0</v>
      </c>
      <c r="AG639" s="33"/>
      <c r="AH639" s="33"/>
      <c r="AJ639" s="1"/>
    </row>
    <row r="640" spans="2:36" ht="15" customHeight="1">
      <c r="B640" s="34"/>
      <c r="C640" s="34"/>
      <c r="D640" s="34"/>
      <c r="E640" s="34"/>
      <c r="F640" s="2">
        <v>4210</v>
      </c>
      <c r="G640" s="35" t="s">
        <v>27</v>
      </c>
      <c r="H640" s="35"/>
      <c r="I640" s="35"/>
      <c r="J640" s="35"/>
      <c r="K640" s="28">
        <v>7600</v>
      </c>
      <c r="L640" s="28"/>
      <c r="M640" s="33">
        <v>4589.63</v>
      </c>
      <c r="N640" s="33"/>
      <c r="O640" s="5">
        <f t="shared" si="9"/>
        <v>0.6038986842105263</v>
      </c>
      <c r="P640" s="33">
        <v>4589.63</v>
      </c>
      <c r="Q640" s="33"/>
      <c r="R640" s="33">
        <v>4589.63</v>
      </c>
      <c r="S640" s="33"/>
      <c r="T640" s="3">
        <v>0</v>
      </c>
      <c r="U640" s="3">
        <v>4589.63</v>
      </c>
      <c r="V640" s="3">
        <v>0</v>
      </c>
      <c r="W640" s="3">
        <v>0</v>
      </c>
      <c r="X640" s="33">
        <v>0</v>
      </c>
      <c r="Y640" s="33"/>
      <c r="Z640" s="3">
        <v>0</v>
      </c>
      <c r="AA640" s="3">
        <v>0</v>
      </c>
      <c r="AB640" s="33">
        <v>0</v>
      </c>
      <c r="AC640" s="33"/>
      <c r="AD640" s="33">
        <v>0</v>
      </c>
      <c r="AE640" s="33"/>
      <c r="AF640" s="33">
        <v>0</v>
      </c>
      <c r="AG640" s="33"/>
      <c r="AH640" s="33"/>
      <c r="AJ640" s="1"/>
    </row>
    <row r="641" spans="2:36" ht="15" customHeight="1">
      <c r="B641" s="34"/>
      <c r="C641" s="34"/>
      <c r="D641" s="34"/>
      <c r="E641" s="34"/>
      <c r="F641" s="2">
        <v>4300</v>
      </c>
      <c r="G641" s="35" t="s">
        <v>22</v>
      </c>
      <c r="H641" s="35"/>
      <c r="I641" s="35"/>
      <c r="J641" s="35"/>
      <c r="K641" s="28">
        <v>400</v>
      </c>
      <c r="L641" s="28"/>
      <c r="M641" s="33">
        <v>0</v>
      </c>
      <c r="N641" s="33"/>
      <c r="O641" s="5">
        <f t="shared" si="9"/>
        <v>0</v>
      </c>
      <c r="P641" s="33">
        <v>0</v>
      </c>
      <c r="Q641" s="33"/>
      <c r="R641" s="33">
        <v>0</v>
      </c>
      <c r="S641" s="33"/>
      <c r="T641" s="3">
        <v>0</v>
      </c>
      <c r="U641" s="3">
        <v>0</v>
      </c>
      <c r="V641" s="3">
        <v>0</v>
      </c>
      <c r="W641" s="3">
        <v>0</v>
      </c>
      <c r="X641" s="33">
        <v>0</v>
      </c>
      <c r="Y641" s="33"/>
      <c r="Z641" s="3">
        <v>0</v>
      </c>
      <c r="AA641" s="3">
        <v>0</v>
      </c>
      <c r="AB641" s="33">
        <v>0</v>
      </c>
      <c r="AC641" s="33"/>
      <c r="AD641" s="33">
        <v>0</v>
      </c>
      <c r="AE641" s="33"/>
      <c r="AF641" s="33">
        <v>0</v>
      </c>
      <c r="AG641" s="33"/>
      <c r="AH641" s="33"/>
      <c r="AJ641" s="1"/>
    </row>
    <row r="642" spans="2:36" ht="15" customHeight="1">
      <c r="B642" s="40">
        <v>926</v>
      </c>
      <c r="C642" s="40"/>
      <c r="D642" s="40"/>
      <c r="E642" s="40"/>
      <c r="F642" s="13"/>
      <c r="G642" s="41" t="s">
        <v>149</v>
      </c>
      <c r="H642" s="41"/>
      <c r="I642" s="41"/>
      <c r="J642" s="41"/>
      <c r="K642" s="26">
        <v>120660</v>
      </c>
      <c r="L642" s="26"/>
      <c r="M642" s="26">
        <v>26932</v>
      </c>
      <c r="N642" s="26"/>
      <c r="O642" s="14">
        <f t="shared" si="9"/>
        <v>0.22320570197248465</v>
      </c>
      <c r="P642" s="26">
        <v>20432</v>
      </c>
      <c r="Q642" s="26"/>
      <c r="R642" s="26">
        <v>4432</v>
      </c>
      <c r="S642" s="26"/>
      <c r="T642" s="15">
        <v>0</v>
      </c>
      <c r="U642" s="15">
        <v>4432</v>
      </c>
      <c r="V642" s="15">
        <v>16000</v>
      </c>
      <c r="W642" s="15">
        <v>0</v>
      </c>
      <c r="X642" s="26">
        <v>0</v>
      </c>
      <c r="Y642" s="26"/>
      <c r="Z642" s="15">
        <v>0</v>
      </c>
      <c r="AA642" s="15">
        <v>6500</v>
      </c>
      <c r="AB642" s="26">
        <v>6500</v>
      </c>
      <c r="AC642" s="26"/>
      <c r="AD642" s="26">
        <v>0</v>
      </c>
      <c r="AE642" s="26"/>
      <c r="AF642" s="26">
        <v>0</v>
      </c>
      <c r="AG642" s="26"/>
      <c r="AH642" s="26"/>
      <c r="AJ642" s="1"/>
    </row>
    <row r="643" spans="2:36" ht="15" customHeight="1">
      <c r="B643" s="37"/>
      <c r="C643" s="37"/>
      <c r="D643" s="38">
        <v>92695</v>
      </c>
      <c r="E643" s="38"/>
      <c r="F643" s="16"/>
      <c r="G643" s="39" t="s">
        <v>53</v>
      </c>
      <c r="H643" s="39"/>
      <c r="I643" s="39"/>
      <c r="J643" s="39"/>
      <c r="K643" s="27">
        <v>120660</v>
      </c>
      <c r="L643" s="27"/>
      <c r="M643" s="36">
        <v>26932</v>
      </c>
      <c r="N643" s="36"/>
      <c r="O643" s="17">
        <f t="shared" si="9"/>
        <v>0.22320570197248465</v>
      </c>
      <c r="P643" s="36">
        <v>20432</v>
      </c>
      <c r="Q643" s="36"/>
      <c r="R643" s="36">
        <v>4432</v>
      </c>
      <c r="S643" s="36"/>
      <c r="T643" s="18">
        <v>0</v>
      </c>
      <c r="U643" s="18">
        <v>4432</v>
      </c>
      <c r="V643" s="18">
        <v>16000</v>
      </c>
      <c r="W643" s="18">
        <v>0</v>
      </c>
      <c r="X643" s="36">
        <v>0</v>
      </c>
      <c r="Y643" s="36"/>
      <c r="Z643" s="18">
        <v>0</v>
      </c>
      <c r="AA643" s="18">
        <v>6500</v>
      </c>
      <c r="AB643" s="36">
        <v>6500</v>
      </c>
      <c r="AC643" s="36"/>
      <c r="AD643" s="36">
        <v>0</v>
      </c>
      <c r="AE643" s="36"/>
      <c r="AF643" s="36">
        <v>0</v>
      </c>
      <c r="AG643" s="36"/>
      <c r="AH643" s="36"/>
      <c r="AJ643" s="1"/>
    </row>
    <row r="644" spans="2:36" ht="39" customHeight="1">
      <c r="B644" s="34"/>
      <c r="C644" s="34"/>
      <c r="D644" s="34"/>
      <c r="E644" s="34"/>
      <c r="F644" s="2">
        <v>2360</v>
      </c>
      <c r="G644" s="35" t="s">
        <v>51</v>
      </c>
      <c r="H644" s="35"/>
      <c r="I644" s="35"/>
      <c r="J644" s="35"/>
      <c r="K644" s="28">
        <v>16000</v>
      </c>
      <c r="L644" s="28"/>
      <c r="M644" s="33">
        <v>16000</v>
      </c>
      <c r="N644" s="33"/>
      <c r="O644" s="5">
        <f t="shared" si="9"/>
        <v>1</v>
      </c>
      <c r="P644" s="33">
        <v>16000</v>
      </c>
      <c r="Q644" s="33"/>
      <c r="R644" s="33">
        <v>0</v>
      </c>
      <c r="S644" s="33"/>
      <c r="T644" s="3">
        <v>0</v>
      </c>
      <c r="U644" s="3">
        <v>0</v>
      </c>
      <c r="V644" s="3">
        <v>16000</v>
      </c>
      <c r="W644" s="3">
        <v>0</v>
      </c>
      <c r="X644" s="33">
        <v>0</v>
      </c>
      <c r="Y644" s="33"/>
      <c r="Z644" s="3">
        <v>0</v>
      </c>
      <c r="AA644" s="3">
        <v>0</v>
      </c>
      <c r="AB644" s="33">
        <v>0</v>
      </c>
      <c r="AC644" s="33"/>
      <c r="AD644" s="33">
        <v>0</v>
      </c>
      <c r="AE644" s="33"/>
      <c r="AF644" s="33">
        <v>0</v>
      </c>
      <c r="AG644" s="33"/>
      <c r="AH644" s="33"/>
      <c r="AJ644" s="1"/>
    </row>
    <row r="645" spans="2:36" ht="15" customHeight="1">
      <c r="B645" s="34"/>
      <c r="C645" s="34"/>
      <c r="D645" s="34"/>
      <c r="E645" s="34"/>
      <c r="F645" s="2">
        <v>4210</v>
      </c>
      <c r="G645" s="35" t="s">
        <v>27</v>
      </c>
      <c r="H645" s="35"/>
      <c r="I645" s="35"/>
      <c r="J645" s="35"/>
      <c r="K645" s="28">
        <v>5000</v>
      </c>
      <c r="L645" s="28"/>
      <c r="M645" s="33">
        <v>960</v>
      </c>
      <c r="N645" s="33"/>
      <c r="O645" s="5">
        <f t="shared" si="9"/>
        <v>0.192</v>
      </c>
      <c r="P645" s="33">
        <v>960</v>
      </c>
      <c r="Q645" s="33"/>
      <c r="R645" s="33">
        <v>960</v>
      </c>
      <c r="S645" s="33"/>
      <c r="T645" s="3">
        <v>0</v>
      </c>
      <c r="U645" s="3">
        <v>960</v>
      </c>
      <c r="V645" s="3">
        <v>0</v>
      </c>
      <c r="W645" s="3">
        <v>0</v>
      </c>
      <c r="X645" s="33">
        <v>0</v>
      </c>
      <c r="Y645" s="33"/>
      <c r="Z645" s="3">
        <v>0</v>
      </c>
      <c r="AA645" s="3">
        <v>0</v>
      </c>
      <c r="AB645" s="33">
        <v>0</v>
      </c>
      <c r="AC645" s="33"/>
      <c r="AD645" s="33">
        <v>0</v>
      </c>
      <c r="AE645" s="33"/>
      <c r="AF645" s="33">
        <v>0</v>
      </c>
      <c r="AG645" s="33"/>
      <c r="AH645" s="33"/>
      <c r="AJ645" s="1"/>
    </row>
    <row r="646" spans="2:36" ht="15" customHeight="1">
      <c r="B646" s="34"/>
      <c r="C646" s="34"/>
      <c r="D646" s="34"/>
      <c r="E646" s="34"/>
      <c r="F646" s="2">
        <v>4300</v>
      </c>
      <c r="G646" s="35" t="s">
        <v>22</v>
      </c>
      <c r="H646" s="35"/>
      <c r="I646" s="35"/>
      <c r="J646" s="35"/>
      <c r="K646" s="28">
        <v>5000</v>
      </c>
      <c r="L646" s="28"/>
      <c r="M646" s="33">
        <v>3472</v>
      </c>
      <c r="N646" s="33"/>
      <c r="O646" s="5">
        <f t="shared" si="9"/>
        <v>0.6944</v>
      </c>
      <c r="P646" s="33">
        <v>3472</v>
      </c>
      <c r="Q646" s="33"/>
      <c r="R646" s="33">
        <v>3472</v>
      </c>
      <c r="S646" s="33"/>
      <c r="T646" s="3">
        <v>0</v>
      </c>
      <c r="U646" s="3">
        <v>3472</v>
      </c>
      <c r="V646" s="3">
        <v>0</v>
      </c>
      <c r="W646" s="3">
        <v>0</v>
      </c>
      <c r="X646" s="33">
        <v>0</v>
      </c>
      <c r="Y646" s="33"/>
      <c r="Z646" s="3">
        <v>0</v>
      </c>
      <c r="AA646" s="3">
        <v>0</v>
      </c>
      <c r="AB646" s="33">
        <v>0</v>
      </c>
      <c r="AC646" s="33"/>
      <c r="AD646" s="33">
        <v>0</v>
      </c>
      <c r="AE646" s="33"/>
      <c r="AF646" s="33">
        <v>0</v>
      </c>
      <c r="AG646" s="33"/>
      <c r="AH646" s="33"/>
      <c r="AJ646" s="1"/>
    </row>
    <row r="647" spans="2:36" ht="15" customHeight="1">
      <c r="B647" s="34"/>
      <c r="C647" s="34"/>
      <c r="D647" s="34"/>
      <c r="E647" s="34"/>
      <c r="F647" s="2">
        <v>6050</v>
      </c>
      <c r="G647" s="35" t="s">
        <v>47</v>
      </c>
      <c r="H647" s="35"/>
      <c r="I647" s="35"/>
      <c r="J647" s="35"/>
      <c r="K647" s="28">
        <v>94660</v>
      </c>
      <c r="L647" s="28"/>
      <c r="M647" s="33">
        <v>6500</v>
      </c>
      <c r="N647" s="33"/>
      <c r="O647" s="5">
        <f t="shared" si="9"/>
        <v>0.06866680752165645</v>
      </c>
      <c r="P647" s="33">
        <v>0</v>
      </c>
      <c r="Q647" s="33"/>
      <c r="R647" s="33">
        <v>0</v>
      </c>
      <c r="S647" s="33"/>
      <c r="T647" s="3">
        <v>0</v>
      </c>
      <c r="U647" s="3">
        <v>0</v>
      </c>
      <c r="V647" s="3">
        <v>0</v>
      </c>
      <c r="W647" s="3">
        <v>0</v>
      </c>
      <c r="X647" s="33">
        <v>0</v>
      </c>
      <c r="Y647" s="33"/>
      <c r="Z647" s="3">
        <v>0</v>
      </c>
      <c r="AA647" s="3">
        <v>6500</v>
      </c>
      <c r="AB647" s="33">
        <v>6500</v>
      </c>
      <c r="AC647" s="33"/>
      <c r="AD647" s="33">
        <v>0</v>
      </c>
      <c r="AE647" s="33"/>
      <c r="AF647" s="33">
        <v>0</v>
      </c>
      <c r="AG647" s="33"/>
      <c r="AH647" s="33"/>
      <c r="AJ647" s="1"/>
    </row>
    <row r="648" spans="2:36" ht="15" customHeight="1">
      <c r="B648" s="24" t="s">
        <v>150</v>
      </c>
      <c r="C648" s="24"/>
      <c r="D648" s="24"/>
      <c r="E648" s="24"/>
      <c r="F648" s="24"/>
      <c r="G648" s="24"/>
      <c r="H648" s="24"/>
      <c r="I648" s="24"/>
      <c r="J648" s="24"/>
      <c r="K648" s="29">
        <v>47635446.76</v>
      </c>
      <c r="L648" s="29"/>
      <c r="M648" s="29">
        <v>21274579.65</v>
      </c>
      <c r="N648" s="29"/>
      <c r="O648" s="10">
        <f t="shared" si="9"/>
        <v>0.44661236740755195</v>
      </c>
      <c r="P648" s="29">
        <v>20965888.74</v>
      </c>
      <c r="Q648" s="29"/>
      <c r="R648" s="29">
        <v>17320811.52</v>
      </c>
      <c r="S648" s="29"/>
      <c r="T648" s="11">
        <v>12947383.96</v>
      </c>
      <c r="U648" s="11">
        <v>4373427.56</v>
      </c>
      <c r="V648" s="11">
        <v>1726328.85</v>
      </c>
      <c r="W648" s="11">
        <v>809218.51</v>
      </c>
      <c r="X648" s="29">
        <v>799736.22</v>
      </c>
      <c r="Y648" s="29"/>
      <c r="Z648" s="11">
        <v>309793.64</v>
      </c>
      <c r="AA648" s="11">
        <v>308690.91</v>
      </c>
      <c r="AB648" s="29">
        <v>58690.91</v>
      </c>
      <c r="AC648" s="29"/>
      <c r="AD648" s="29">
        <v>0</v>
      </c>
      <c r="AE648" s="29"/>
      <c r="AF648" s="29">
        <v>250000</v>
      </c>
      <c r="AG648" s="29"/>
      <c r="AH648" s="29"/>
      <c r="AJ648" s="1"/>
    </row>
    <row r="649" spans="1:36" ht="33" customHeight="1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  <c r="AH649" s="22"/>
      <c r="AI649" s="22"/>
      <c r="AJ649" s="1"/>
    </row>
    <row r="650" spans="1:36" ht="15" customHeight="1">
      <c r="A650" s="22"/>
      <c r="B650" s="22"/>
      <c r="C650" s="22"/>
      <c r="D650" s="22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22"/>
      <c r="T650" s="22"/>
      <c r="U650" s="22"/>
      <c r="V650" s="22"/>
      <c r="W650" s="22"/>
      <c r="X650" s="22"/>
      <c r="Y650" s="31"/>
      <c r="Z650" s="31"/>
      <c r="AA650" s="31"/>
      <c r="AB650" s="31"/>
      <c r="AC650" s="31"/>
      <c r="AE650" s="32"/>
      <c r="AF650" s="32"/>
      <c r="AG650" s="32"/>
      <c r="AH650" s="22"/>
      <c r="AI650" s="22"/>
      <c r="AJ650" s="1"/>
    </row>
    <row r="651" spans="1:36" ht="15" customHeight="1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2"/>
      <c r="AI651" s="22"/>
      <c r="AJ651" s="1"/>
    </row>
    <row r="652" spans="1:36" ht="18.75" customHeight="1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3"/>
      <c r="AD652" s="23"/>
      <c r="AE652" s="23"/>
      <c r="AF652" s="23"/>
      <c r="AG652" s="22"/>
      <c r="AH652" s="22"/>
      <c r="AI652" s="22"/>
      <c r="AJ652" s="1"/>
    </row>
  </sheetData>
  <sheetProtection/>
  <mergeCells count="7007">
    <mergeCell ref="B9:C14"/>
    <mergeCell ref="D9:E14"/>
    <mergeCell ref="F9:F14"/>
    <mergeCell ref="G9:J14"/>
    <mergeCell ref="M9:N14"/>
    <mergeCell ref="P9:AH9"/>
    <mergeCell ref="P10:Q14"/>
    <mergeCell ref="R10:Z11"/>
    <mergeCell ref="AA10:AA14"/>
    <mergeCell ref="AB10:AH10"/>
    <mergeCell ref="AD15:AE15"/>
    <mergeCell ref="AB11:AC14"/>
    <mergeCell ref="AD11:AE12"/>
    <mergeCell ref="AF11:AH14"/>
    <mergeCell ref="R12:S14"/>
    <mergeCell ref="T12:U13"/>
    <mergeCell ref="V12:V14"/>
    <mergeCell ref="W12:W14"/>
    <mergeCell ref="X12:Y14"/>
    <mergeCell ref="Z12:Z14"/>
    <mergeCell ref="AD16:AE16"/>
    <mergeCell ref="AD13:AE14"/>
    <mergeCell ref="B15:C15"/>
    <mergeCell ref="D15:E15"/>
    <mergeCell ref="G15:J15"/>
    <mergeCell ref="M15:N15"/>
    <mergeCell ref="P15:Q15"/>
    <mergeCell ref="R15:S15"/>
    <mergeCell ref="X15:Y15"/>
    <mergeCell ref="AB15:AC15"/>
    <mergeCell ref="AD17:AE17"/>
    <mergeCell ref="AF15:AH15"/>
    <mergeCell ref="B16:C16"/>
    <mergeCell ref="D16:E16"/>
    <mergeCell ref="G16:J16"/>
    <mergeCell ref="M16:N16"/>
    <mergeCell ref="P16:Q16"/>
    <mergeCell ref="R16:S16"/>
    <mergeCell ref="X16:Y16"/>
    <mergeCell ref="AB16:AC16"/>
    <mergeCell ref="AD18:AE18"/>
    <mergeCell ref="AF16:AH16"/>
    <mergeCell ref="B17:C17"/>
    <mergeCell ref="D17:E17"/>
    <mergeCell ref="G17:J17"/>
    <mergeCell ref="M17:N17"/>
    <mergeCell ref="P17:Q17"/>
    <mergeCell ref="R17:S17"/>
    <mergeCell ref="X17:Y17"/>
    <mergeCell ref="AB17:AC17"/>
    <mergeCell ref="AD19:AE19"/>
    <mergeCell ref="AF17:AH17"/>
    <mergeCell ref="B18:C18"/>
    <mergeCell ref="D18:E18"/>
    <mergeCell ref="G18:J18"/>
    <mergeCell ref="M18:N18"/>
    <mergeCell ref="P18:Q18"/>
    <mergeCell ref="R18:S18"/>
    <mergeCell ref="X18:Y18"/>
    <mergeCell ref="AB18:AC18"/>
    <mergeCell ref="AD20:AE20"/>
    <mergeCell ref="AF18:AH18"/>
    <mergeCell ref="B19:C19"/>
    <mergeCell ref="D19:E19"/>
    <mergeCell ref="G19:J19"/>
    <mergeCell ref="M19:N19"/>
    <mergeCell ref="P19:Q19"/>
    <mergeCell ref="R19:S19"/>
    <mergeCell ref="X19:Y19"/>
    <mergeCell ref="AB19:AC19"/>
    <mergeCell ref="AD21:AE21"/>
    <mergeCell ref="AF19:AH19"/>
    <mergeCell ref="B20:C20"/>
    <mergeCell ref="D20:E20"/>
    <mergeCell ref="G20:J20"/>
    <mergeCell ref="M20:N20"/>
    <mergeCell ref="P20:Q20"/>
    <mergeCell ref="R20:S20"/>
    <mergeCell ref="X20:Y20"/>
    <mergeCell ref="AB20:AC20"/>
    <mergeCell ref="AD22:AE22"/>
    <mergeCell ref="AF20:AH20"/>
    <mergeCell ref="B21:C21"/>
    <mergeCell ref="D21:E21"/>
    <mergeCell ref="G21:J21"/>
    <mergeCell ref="M21:N21"/>
    <mergeCell ref="P21:Q21"/>
    <mergeCell ref="R21:S21"/>
    <mergeCell ref="X21:Y21"/>
    <mergeCell ref="AB21:AC21"/>
    <mergeCell ref="AD23:AE23"/>
    <mergeCell ref="AF21:AH21"/>
    <mergeCell ref="B22:C22"/>
    <mergeCell ref="D22:E22"/>
    <mergeCell ref="G22:J22"/>
    <mergeCell ref="M22:N22"/>
    <mergeCell ref="P22:Q22"/>
    <mergeCell ref="R22:S22"/>
    <mergeCell ref="X22:Y22"/>
    <mergeCell ref="AB22:AC22"/>
    <mergeCell ref="AD24:AE24"/>
    <mergeCell ref="AF22:AH22"/>
    <mergeCell ref="B23:C23"/>
    <mergeCell ref="D23:E23"/>
    <mergeCell ref="G23:J23"/>
    <mergeCell ref="M23:N23"/>
    <mergeCell ref="P23:Q23"/>
    <mergeCell ref="R23:S23"/>
    <mergeCell ref="X23:Y23"/>
    <mergeCell ref="AB23:AC23"/>
    <mergeCell ref="AD25:AE25"/>
    <mergeCell ref="AF23:AH23"/>
    <mergeCell ref="B24:C24"/>
    <mergeCell ref="D24:E24"/>
    <mergeCell ref="G24:J24"/>
    <mergeCell ref="M24:N24"/>
    <mergeCell ref="P24:Q24"/>
    <mergeCell ref="R24:S24"/>
    <mergeCell ref="X24:Y24"/>
    <mergeCell ref="AB24:AC24"/>
    <mergeCell ref="AD26:AE26"/>
    <mergeCell ref="AF24:AH24"/>
    <mergeCell ref="B25:C25"/>
    <mergeCell ref="D25:E25"/>
    <mergeCell ref="G25:J25"/>
    <mergeCell ref="M25:N25"/>
    <mergeCell ref="P25:Q25"/>
    <mergeCell ref="R25:S25"/>
    <mergeCell ref="X25:Y25"/>
    <mergeCell ref="AB25:AC25"/>
    <mergeCell ref="AD27:AE27"/>
    <mergeCell ref="AF25:AH25"/>
    <mergeCell ref="B26:C26"/>
    <mergeCell ref="D26:E26"/>
    <mergeCell ref="G26:J26"/>
    <mergeCell ref="M26:N26"/>
    <mergeCell ref="P26:Q26"/>
    <mergeCell ref="R26:S26"/>
    <mergeCell ref="X26:Y26"/>
    <mergeCell ref="AB26:AC26"/>
    <mergeCell ref="AD28:AE28"/>
    <mergeCell ref="AF26:AH26"/>
    <mergeCell ref="B27:C27"/>
    <mergeCell ref="D27:E27"/>
    <mergeCell ref="G27:J27"/>
    <mergeCell ref="M27:N27"/>
    <mergeCell ref="P27:Q27"/>
    <mergeCell ref="R27:S27"/>
    <mergeCell ref="X27:Y27"/>
    <mergeCell ref="AB27:AC27"/>
    <mergeCell ref="AD29:AE29"/>
    <mergeCell ref="AF27:AH27"/>
    <mergeCell ref="B28:C28"/>
    <mergeCell ref="D28:E28"/>
    <mergeCell ref="G28:J28"/>
    <mergeCell ref="M28:N28"/>
    <mergeCell ref="P28:Q28"/>
    <mergeCell ref="R28:S28"/>
    <mergeCell ref="X28:Y28"/>
    <mergeCell ref="AB28:AC28"/>
    <mergeCell ref="AD30:AE30"/>
    <mergeCell ref="AF28:AH28"/>
    <mergeCell ref="B29:C29"/>
    <mergeCell ref="D29:E29"/>
    <mergeCell ref="G29:J29"/>
    <mergeCell ref="M29:N29"/>
    <mergeCell ref="P29:Q29"/>
    <mergeCell ref="R29:S29"/>
    <mergeCell ref="X29:Y29"/>
    <mergeCell ref="AB29:AC29"/>
    <mergeCell ref="AD31:AE31"/>
    <mergeCell ref="AF29:AH29"/>
    <mergeCell ref="B30:C30"/>
    <mergeCell ref="D30:E30"/>
    <mergeCell ref="G30:J30"/>
    <mergeCell ref="M30:N30"/>
    <mergeCell ref="P30:Q30"/>
    <mergeCell ref="R30:S30"/>
    <mergeCell ref="X30:Y30"/>
    <mergeCell ref="AB30:AC30"/>
    <mergeCell ref="AD32:AE32"/>
    <mergeCell ref="AF30:AH30"/>
    <mergeCell ref="B31:C31"/>
    <mergeCell ref="D31:E31"/>
    <mergeCell ref="G31:J31"/>
    <mergeCell ref="M31:N31"/>
    <mergeCell ref="P31:Q31"/>
    <mergeCell ref="R31:S31"/>
    <mergeCell ref="X31:Y31"/>
    <mergeCell ref="AB31:AC31"/>
    <mergeCell ref="AD33:AE33"/>
    <mergeCell ref="AF31:AH31"/>
    <mergeCell ref="B32:C32"/>
    <mergeCell ref="D32:E32"/>
    <mergeCell ref="G32:J32"/>
    <mergeCell ref="M32:N32"/>
    <mergeCell ref="P32:Q32"/>
    <mergeCell ref="R32:S32"/>
    <mergeCell ref="X32:Y32"/>
    <mergeCell ref="AB32:AC32"/>
    <mergeCell ref="AD34:AE34"/>
    <mergeCell ref="AF32:AH32"/>
    <mergeCell ref="B33:C33"/>
    <mergeCell ref="D33:E33"/>
    <mergeCell ref="G33:J33"/>
    <mergeCell ref="M33:N33"/>
    <mergeCell ref="P33:Q33"/>
    <mergeCell ref="R33:S33"/>
    <mergeCell ref="X33:Y33"/>
    <mergeCell ref="AB33:AC33"/>
    <mergeCell ref="AD35:AE35"/>
    <mergeCell ref="AF33:AH33"/>
    <mergeCell ref="B34:C34"/>
    <mergeCell ref="D34:E34"/>
    <mergeCell ref="G34:J34"/>
    <mergeCell ref="M34:N34"/>
    <mergeCell ref="P34:Q34"/>
    <mergeCell ref="R34:S34"/>
    <mergeCell ref="X34:Y34"/>
    <mergeCell ref="AB34:AC34"/>
    <mergeCell ref="AD36:AE36"/>
    <mergeCell ref="AF34:AH34"/>
    <mergeCell ref="B35:C35"/>
    <mergeCell ref="D35:E35"/>
    <mergeCell ref="G35:J35"/>
    <mergeCell ref="M35:N35"/>
    <mergeCell ref="P35:Q35"/>
    <mergeCell ref="R35:S35"/>
    <mergeCell ref="X35:Y35"/>
    <mergeCell ref="AB35:AC35"/>
    <mergeCell ref="AD37:AE37"/>
    <mergeCell ref="AF35:AH35"/>
    <mergeCell ref="B36:C36"/>
    <mergeCell ref="D36:E36"/>
    <mergeCell ref="G36:J36"/>
    <mergeCell ref="M36:N36"/>
    <mergeCell ref="P36:Q36"/>
    <mergeCell ref="R36:S36"/>
    <mergeCell ref="X36:Y36"/>
    <mergeCell ref="AB36:AC36"/>
    <mergeCell ref="AD38:AE38"/>
    <mergeCell ref="AF36:AH36"/>
    <mergeCell ref="B37:C37"/>
    <mergeCell ref="D37:E37"/>
    <mergeCell ref="G37:J37"/>
    <mergeCell ref="M37:N37"/>
    <mergeCell ref="P37:Q37"/>
    <mergeCell ref="R37:S37"/>
    <mergeCell ref="X37:Y37"/>
    <mergeCell ref="AB37:AC37"/>
    <mergeCell ref="AD39:AE39"/>
    <mergeCell ref="AF37:AH37"/>
    <mergeCell ref="B38:C38"/>
    <mergeCell ref="D38:E38"/>
    <mergeCell ref="G38:J38"/>
    <mergeCell ref="M38:N38"/>
    <mergeCell ref="P38:Q38"/>
    <mergeCell ref="R38:S38"/>
    <mergeCell ref="X38:Y38"/>
    <mergeCell ref="AB38:AC38"/>
    <mergeCell ref="AF39:AH39"/>
    <mergeCell ref="AF38:AH38"/>
    <mergeCell ref="B39:C39"/>
    <mergeCell ref="D39:E39"/>
    <mergeCell ref="G39:J39"/>
    <mergeCell ref="M39:N39"/>
    <mergeCell ref="P39:Q39"/>
    <mergeCell ref="R39:S39"/>
    <mergeCell ref="X39:Y39"/>
    <mergeCell ref="AB39:AC39"/>
    <mergeCell ref="B40:C40"/>
    <mergeCell ref="D40:E40"/>
    <mergeCell ref="G40:J40"/>
    <mergeCell ref="M40:N40"/>
    <mergeCell ref="P40:Q40"/>
    <mergeCell ref="R40:S40"/>
    <mergeCell ref="X40:Y40"/>
    <mergeCell ref="AB40:AC40"/>
    <mergeCell ref="AD40:AE40"/>
    <mergeCell ref="AF40:AH40"/>
    <mergeCell ref="B41:C41"/>
    <mergeCell ref="D41:E41"/>
    <mergeCell ref="G41:J41"/>
    <mergeCell ref="M41:N41"/>
    <mergeCell ref="P41:Q41"/>
    <mergeCell ref="R41:S41"/>
    <mergeCell ref="X41:Y41"/>
    <mergeCell ref="AB41:AC41"/>
    <mergeCell ref="AD41:AE41"/>
    <mergeCell ref="AF41:AH41"/>
    <mergeCell ref="B42:C42"/>
    <mergeCell ref="D42:E42"/>
    <mergeCell ref="G42:J42"/>
    <mergeCell ref="M42:N42"/>
    <mergeCell ref="P42:Q42"/>
    <mergeCell ref="R42:S42"/>
    <mergeCell ref="X42:Y42"/>
    <mergeCell ref="AB42:AC42"/>
    <mergeCell ref="AD42:AE42"/>
    <mergeCell ref="AF42:AH42"/>
    <mergeCell ref="B43:C43"/>
    <mergeCell ref="D43:E43"/>
    <mergeCell ref="G43:J43"/>
    <mergeCell ref="M43:N43"/>
    <mergeCell ref="P43:Q43"/>
    <mergeCell ref="R43:S43"/>
    <mergeCell ref="X43:Y43"/>
    <mergeCell ref="AB43:AC43"/>
    <mergeCell ref="AD43:AE43"/>
    <mergeCell ref="AF43:AH43"/>
    <mergeCell ref="B44:C44"/>
    <mergeCell ref="D44:E44"/>
    <mergeCell ref="G44:J44"/>
    <mergeCell ref="M44:N44"/>
    <mergeCell ref="P44:Q44"/>
    <mergeCell ref="R44:S44"/>
    <mergeCell ref="X44:Y44"/>
    <mergeCell ref="AB44:AC44"/>
    <mergeCell ref="AD44:AE44"/>
    <mergeCell ref="AF44:AH44"/>
    <mergeCell ref="B45:C45"/>
    <mergeCell ref="D45:E45"/>
    <mergeCell ref="G45:J45"/>
    <mergeCell ref="M45:N45"/>
    <mergeCell ref="P45:Q45"/>
    <mergeCell ref="R45:S45"/>
    <mergeCell ref="X45:Y45"/>
    <mergeCell ref="AB45:AC45"/>
    <mergeCell ref="AD45:AE45"/>
    <mergeCell ref="AF45:AH45"/>
    <mergeCell ref="B46:C46"/>
    <mergeCell ref="D46:E46"/>
    <mergeCell ref="G46:J46"/>
    <mergeCell ref="M46:N46"/>
    <mergeCell ref="P46:Q46"/>
    <mergeCell ref="R46:S46"/>
    <mergeCell ref="X46:Y46"/>
    <mergeCell ref="AB46:AC46"/>
    <mergeCell ref="AD46:AE46"/>
    <mergeCell ref="AF46:AH46"/>
    <mergeCell ref="B47:C47"/>
    <mergeCell ref="D47:E47"/>
    <mergeCell ref="G47:J47"/>
    <mergeCell ref="M47:N47"/>
    <mergeCell ref="P47:Q47"/>
    <mergeCell ref="R47:S47"/>
    <mergeCell ref="X47:Y47"/>
    <mergeCell ref="AB47:AC47"/>
    <mergeCell ref="AD47:AE47"/>
    <mergeCell ref="AF47:AH47"/>
    <mergeCell ref="B48:C48"/>
    <mergeCell ref="D48:E48"/>
    <mergeCell ref="G48:J48"/>
    <mergeCell ref="M48:N48"/>
    <mergeCell ref="P48:Q48"/>
    <mergeCell ref="R48:S48"/>
    <mergeCell ref="X48:Y48"/>
    <mergeCell ref="AB48:AC48"/>
    <mergeCell ref="AD48:AE48"/>
    <mergeCell ref="AF48:AH48"/>
    <mergeCell ref="B49:C49"/>
    <mergeCell ref="D49:E49"/>
    <mergeCell ref="G49:J49"/>
    <mergeCell ref="M49:N49"/>
    <mergeCell ref="P49:Q49"/>
    <mergeCell ref="R49:S49"/>
    <mergeCell ref="X49:Y49"/>
    <mergeCell ref="AB49:AC49"/>
    <mergeCell ref="AD49:AE49"/>
    <mergeCell ref="AF49:AH49"/>
    <mergeCell ref="B50:C50"/>
    <mergeCell ref="D50:E50"/>
    <mergeCell ref="G50:J50"/>
    <mergeCell ref="M50:N50"/>
    <mergeCell ref="P50:Q50"/>
    <mergeCell ref="R50:S50"/>
    <mergeCell ref="X50:Y50"/>
    <mergeCell ref="AB50:AC50"/>
    <mergeCell ref="AD50:AE50"/>
    <mergeCell ref="AF50:AH50"/>
    <mergeCell ref="B51:C51"/>
    <mergeCell ref="D51:E51"/>
    <mergeCell ref="G51:J51"/>
    <mergeCell ref="M51:N51"/>
    <mergeCell ref="P51:Q51"/>
    <mergeCell ref="R51:S51"/>
    <mergeCell ref="X51:Y51"/>
    <mergeCell ref="AB51:AC51"/>
    <mergeCell ref="AD51:AE51"/>
    <mergeCell ref="AF51:AH51"/>
    <mergeCell ref="B52:C52"/>
    <mergeCell ref="D52:E52"/>
    <mergeCell ref="G52:J52"/>
    <mergeCell ref="M52:N52"/>
    <mergeCell ref="P52:Q52"/>
    <mergeCell ref="R52:S52"/>
    <mergeCell ref="X52:Y52"/>
    <mergeCell ref="AB52:AC52"/>
    <mergeCell ref="AD52:AE52"/>
    <mergeCell ref="AF52:AH52"/>
    <mergeCell ref="B53:C53"/>
    <mergeCell ref="D53:E53"/>
    <mergeCell ref="G53:J53"/>
    <mergeCell ref="M53:N53"/>
    <mergeCell ref="P53:Q53"/>
    <mergeCell ref="R53:S53"/>
    <mergeCell ref="X53:Y53"/>
    <mergeCell ref="AB53:AC53"/>
    <mergeCell ref="AD53:AE53"/>
    <mergeCell ref="AF53:AH53"/>
    <mergeCell ref="B54:C54"/>
    <mergeCell ref="D54:E54"/>
    <mergeCell ref="G54:J54"/>
    <mergeCell ref="M54:N54"/>
    <mergeCell ref="P54:Q54"/>
    <mergeCell ref="R54:S54"/>
    <mergeCell ref="X54:Y54"/>
    <mergeCell ref="AB54:AC54"/>
    <mergeCell ref="AD54:AE54"/>
    <mergeCell ref="AF54:AH54"/>
    <mergeCell ref="B55:C55"/>
    <mergeCell ref="D55:E55"/>
    <mergeCell ref="G55:J55"/>
    <mergeCell ref="M55:N55"/>
    <mergeCell ref="P55:Q55"/>
    <mergeCell ref="R55:S55"/>
    <mergeCell ref="X55:Y55"/>
    <mergeCell ref="AB55:AC55"/>
    <mergeCell ref="AD55:AE55"/>
    <mergeCell ref="AF55:AH55"/>
    <mergeCell ref="B56:C56"/>
    <mergeCell ref="D56:E56"/>
    <mergeCell ref="G56:J56"/>
    <mergeCell ref="M56:N56"/>
    <mergeCell ref="P56:Q56"/>
    <mergeCell ref="R56:S56"/>
    <mergeCell ref="X56:Y56"/>
    <mergeCell ref="AB56:AC56"/>
    <mergeCell ref="AD56:AE56"/>
    <mergeCell ref="AF56:AH56"/>
    <mergeCell ref="B57:C57"/>
    <mergeCell ref="D57:E57"/>
    <mergeCell ref="G57:J57"/>
    <mergeCell ref="M57:N57"/>
    <mergeCell ref="P57:Q57"/>
    <mergeCell ref="R57:S57"/>
    <mergeCell ref="X57:Y57"/>
    <mergeCell ref="AB57:AC57"/>
    <mergeCell ref="AD57:AE57"/>
    <mergeCell ref="AF57:AH57"/>
    <mergeCell ref="B58:C58"/>
    <mergeCell ref="D58:E58"/>
    <mergeCell ref="G58:J58"/>
    <mergeCell ref="M58:N58"/>
    <mergeCell ref="P58:Q58"/>
    <mergeCell ref="R58:S58"/>
    <mergeCell ref="X58:Y58"/>
    <mergeCell ref="AB58:AC58"/>
    <mergeCell ref="AD58:AE58"/>
    <mergeCell ref="AF58:AH58"/>
    <mergeCell ref="B59:C59"/>
    <mergeCell ref="D59:E59"/>
    <mergeCell ref="G59:J59"/>
    <mergeCell ref="M59:N59"/>
    <mergeCell ref="P59:Q59"/>
    <mergeCell ref="R59:S59"/>
    <mergeCell ref="B60:C60"/>
    <mergeCell ref="D60:E60"/>
    <mergeCell ref="G60:J60"/>
    <mergeCell ref="M60:N60"/>
    <mergeCell ref="P60:Q60"/>
    <mergeCell ref="R60:S60"/>
    <mergeCell ref="X60:Y60"/>
    <mergeCell ref="AB60:AC60"/>
    <mergeCell ref="AD60:AE60"/>
    <mergeCell ref="AF60:AH60"/>
    <mergeCell ref="X59:Y59"/>
    <mergeCell ref="AB59:AC59"/>
    <mergeCell ref="AD59:AE59"/>
    <mergeCell ref="AF59:AH59"/>
    <mergeCell ref="B61:C61"/>
    <mergeCell ref="D61:E61"/>
    <mergeCell ref="G61:J61"/>
    <mergeCell ref="M61:N61"/>
    <mergeCell ref="P61:Q61"/>
    <mergeCell ref="R61:S61"/>
    <mergeCell ref="X61:Y61"/>
    <mergeCell ref="AB61:AC61"/>
    <mergeCell ref="AD61:AE61"/>
    <mergeCell ref="AF61:AH61"/>
    <mergeCell ref="B62:C62"/>
    <mergeCell ref="D62:E62"/>
    <mergeCell ref="G62:J62"/>
    <mergeCell ref="M62:N62"/>
    <mergeCell ref="P62:Q62"/>
    <mergeCell ref="R62:S62"/>
    <mergeCell ref="X62:Y62"/>
    <mergeCell ref="AB62:AC62"/>
    <mergeCell ref="AD62:AE62"/>
    <mergeCell ref="AF62:AH62"/>
    <mergeCell ref="B63:C63"/>
    <mergeCell ref="D63:E63"/>
    <mergeCell ref="G63:J63"/>
    <mergeCell ref="M63:N63"/>
    <mergeCell ref="P63:Q63"/>
    <mergeCell ref="R63:S63"/>
    <mergeCell ref="X63:Y63"/>
    <mergeCell ref="AB63:AC63"/>
    <mergeCell ref="AD63:AE63"/>
    <mergeCell ref="AF63:AH63"/>
    <mergeCell ref="B64:C64"/>
    <mergeCell ref="D64:E64"/>
    <mergeCell ref="G64:J64"/>
    <mergeCell ref="M64:N64"/>
    <mergeCell ref="P64:Q64"/>
    <mergeCell ref="R64:S64"/>
    <mergeCell ref="X64:Y64"/>
    <mergeCell ref="AB64:AC64"/>
    <mergeCell ref="AD64:AE64"/>
    <mergeCell ref="AF64:AH64"/>
    <mergeCell ref="B65:C65"/>
    <mergeCell ref="D65:E65"/>
    <mergeCell ref="G65:J65"/>
    <mergeCell ref="M65:N65"/>
    <mergeCell ref="P65:Q65"/>
    <mergeCell ref="R65:S65"/>
    <mergeCell ref="X65:Y65"/>
    <mergeCell ref="AB65:AC65"/>
    <mergeCell ref="AD65:AE65"/>
    <mergeCell ref="AF65:AH65"/>
    <mergeCell ref="B66:C66"/>
    <mergeCell ref="D66:E66"/>
    <mergeCell ref="G66:J66"/>
    <mergeCell ref="M66:N66"/>
    <mergeCell ref="P66:Q66"/>
    <mergeCell ref="R66:S66"/>
    <mergeCell ref="X66:Y66"/>
    <mergeCell ref="AB66:AC66"/>
    <mergeCell ref="AD66:AE66"/>
    <mergeCell ref="AF66:AH66"/>
    <mergeCell ref="B67:C67"/>
    <mergeCell ref="D67:E67"/>
    <mergeCell ref="G67:J67"/>
    <mergeCell ref="M67:N67"/>
    <mergeCell ref="P67:Q67"/>
    <mergeCell ref="R67:S67"/>
    <mergeCell ref="X67:Y67"/>
    <mergeCell ref="AB67:AC67"/>
    <mergeCell ref="AD67:AE67"/>
    <mergeCell ref="AF67:AH67"/>
    <mergeCell ref="B68:C68"/>
    <mergeCell ref="D68:E68"/>
    <mergeCell ref="G68:J68"/>
    <mergeCell ref="M68:N68"/>
    <mergeCell ref="P68:Q68"/>
    <mergeCell ref="R68:S68"/>
    <mergeCell ref="X68:Y68"/>
    <mergeCell ref="AB68:AC68"/>
    <mergeCell ref="AD68:AE68"/>
    <mergeCell ref="AF68:AH68"/>
    <mergeCell ref="B69:C69"/>
    <mergeCell ref="D69:E69"/>
    <mergeCell ref="G69:J69"/>
    <mergeCell ref="M69:N69"/>
    <mergeCell ref="P69:Q69"/>
    <mergeCell ref="R69:S69"/>
    <mergeCell ref="X69:Y69"/>
    <mergeCell ref="AB69:AC69"/>
    <mergeCell ref="AD69:AE69"/>
    <mergeCell ref="AF69:AH69"/>
    <mergeCell ref="B70:C70"/>
    <mergeCell ref="D70:E70"/>
    <mergeCell ref="G70:J70"/>
    <mergeCell ref="M70:N70"/>
    <mergeCell ref="P70:Q70"/>
    <mergeCell ref="R70:S70"/>
    <mergeCell ref="X70:Y70"/>
    <mergeCell ref="AB70:AC70"/>
    <mergeCell ref="AD70:AE70"/>
    <mergeCell ref="AF70:AH70"/>
    <mergeCell ref="B71:C71"/>
    <mergeCell ref="D71:E71"/>
    <mergeCell ref="G71:J71"/>
    <mergeCell ref="M71:N71"/>
    <mergeCell ref="P71:Q71"/>
    <mergeCell ref="R71:S71"/>
    <mergeCell ref="X71:Y71"/>
    <mergeCell ref="AB71:AC71"/>
    <mergeCell ref="AD71:AE71"/>
    <mergeCell ref="AF71:AH71"/>
    <mergeCell ref="B72:C72"/>
    <mergeCell ref="D72:E72"/>
    <mergeCell ref="G72:J72"/>
    <mergeCell ref="M72:N72"/>
    <mergeCell ref="P72:Q72"/>
    <mergeCell ref="R72:S72"/>
    <mergeCell ref="X72:Y72"/>
    <mergeCell ref="AB72:AC72"/>
    <mergeCell ref="AD72:AE72"/>
    <mergeCell ref="AF72:AH72"/>
    <mergeCell ref="B73:C73"/>
    <mergeCell ref="D73:E73"/>
    <mergeCell ref="G73:J73"/>
    <mergeCell ref="M73:N73"/>
    <mergeCell ref="P73:Q73"/>
    <mergeCell ref="R73:S73"/>
    <mergeCell ref="X73:Y73"/>
    <mergeCell ref="AB73:AC73"/>
    <mergeCell ref="AD73:AE73"/>
    <mergeCell ref="AF73:AH73"/>
    <mergeCell ref="B74:C74"/>
    <mergeCell ref="D74:E74"/>
    <mergeCell ref="G74:J74"/>
    <mergeCell ref="M74:N74"/>
    <mergeCell ref="P74:Q74"/>
    <mergeCell ref="R74:S74"/>
    <mergeCell ref="X74:Y74"/>
    <mergeCell ref="AB74:AC74"/>
    <mergeCell ref="AD74:AE74"/>
    <mergeCell ref="AF74:AH74"/>
    <mergeCell ref="B75:C75"/>
    <mergeCell ref="D75:E75"/>
    <mergeCell ref="G75:J75"/>
    <mergeCell ref="M75:N75"/>
    <mergeCell ref="P75:Q75"/>
    <mergeCell ref="R75:S75"/>
    <mergeCell ref="X75:Y75"/>
    <mergeCell ref="AB75:AC75"/>
    <mergeCell ref="AD75:AE75"/>
    <mergeCell ref="AF75:AH75"/>
    <mergeCell ref="B76:C76"/>
    <mergeCell ref="D76:E76"/>
    <mergeCell ref="G76:J76"/>
    <mergeCell ref="M76:N76"/>
    <mergeCell ref="P76:Q76"/>
    <mergeCell ref="R76:S76"/>
    <mergeCell ref="X76:Y76"/>
    <mergeCell ref="AB76:AC76"/>
    <mergeCell ref="AD76:AE76"/>
    <mergeCell ref="AF76:AH76"/>
    <mergeCell ref="B77:C77"/>
    <mergeCell ref="D77:E77"/>
    <mergeCell ref="G77:J77"/>
    <mergeCell ref="M77:N77"/>
    <mergeCell ref="P77:Q77"/>
    <mergeCell ref="R77:S77"/>
    <mergeCell ref="X77:Y77"/>
    <mergeCell ref="AB77:AC77"/>
    <mergeCell ref="AD77:AE77"/>
    <mergeCell ref="AF77:AH77"/>
    <mergeCell ref="B78:C78"/>
    <mergeCell ref="D78:E78"/>
    <mergeCell ref="G78:J78"/>
    <mergeCell ref="M78:N78"/>
    <mergeCell ref="P78:Q78"/>
    <mergeCell ref="R78:S78"/>
    <mergeCell ref="X78:Y78"/>
    <mergeCell ref="AB78:AC78"/>
    <mergeCell ref="AD78:AE78"/>
    <mergeCell ref="AF78:AH78"/>
    <mergeCell ref="B79:C79"/>
    <mergeCell ref="D79:E79"/>
    <mergeCell ref="G79:J79"/>
    <mergeCell ref="M79:N79"/>
    <mergeCell ref="P79:Q79"/>
    <mergeCell ref="R79:S79"/>
    <mergeCell ref="X79:Y79"/>
    <mergeCell ref="AB79:AC79"/>
    <mergeCell ref="AD79:AE79"/>
    <mergeCell ref="AF79:AH79"/>
    <mergeCell ref="B80:C80"/>
    <mergeCell ref="D80:E80"/>
    <mergeCell ref="G80:J80"/>
    <mergeCell ref="M80:N80"/>
    <mergeCell ref="P80:Q80"/>
    <mergeCell ref="R80:S80"/>
    <mergeCell ref="X80:Y80"/>
    <mergeCell ref="AB80:AC80"/>
    <mergeCell ref="AD80:AE80"/>
    <mergeCell ref="AF80:AH80"/>
    <mergeCell ref="B81:C81"/>
    <mergeCell ref="D81:E81"/>
    <mergeCell ref="G81:J81"/>
    <mergeCell ref="M81:N81"/>
    <mergeCell ref="P81:Q81"/>
    <mergeCell ref="R81:S81"/>
    <mergeCell ref="X81:Y81"/>
    <mergeCell ref="AB81:AC81"/>
    <mergeCell ref="AD81:AE81"/>
    <mergeCell ref="AF81:AH81"/>
    <mergeCell ref="B82:C82"/>
    <mergeCell ref="D82:E82"/>
    <mergeCell ref="G82:J82"/>
    <mergeCell ref="M82:N82"/>
    <mergeCell ref="P82:Q82"/>
    <mergeCell ref="R82:S82"/>
    <mergeCell ref="B83:C83"/>
    <mergeCell ref="D83:E83"/>
    <mergeCell ref="G83:J83"/>
    <mergeCell ref="M83:N83"/>
    <mergeCell ref="P83:Q83"/>
    <mergeCell ref="R83:S83"/>
    <mergeCell ref="X83:Y83"/>
    <mergeCell ref="AB83:AC83"/>
    <mergeCell ref="AD83:AE83"/>
    <mergeCell ref="AF83:AH83"/>
    <mergeCell ref="X82:Y82"/>
    <mergeCell ref="AB82:AC82"/>
    <mergeCell ref="AD82:AE82"/>
    <mergeCell ref="AF82:AH82"/>
    <mergeCell ref="B84:C84"/>
    <mergeCell ref="D84:E84"/>
    <mergeCell ref="G84:J84"/>
    <mergeCell ref="M84:N84"/>
    <mergeCell ref="P84:Q84"/>
    <mergeCell ref="R84:S84"/>
    <mergeCell ref="X84:Y84"/>
    <mergeCell ref="AB84:AC84"/>
    <mergeCell ref="AD84:AE84"/>
    <mergeCell ref="AF84:AH84"/>
    <mergeCell ref="B85:C85"/>
    <mergeCell ref="D85:E85"/>
    <mergeCell ref="G85:J85"/>
    <mergeCell ref="M85:N85"/>
    <mergeCell ref="P85:Q85"/>
    <mergeCell ref="R85:S85"/>
    <mergeCell ref="X85:Y85"/>
    <mergeCell ref="AB85:AC85"/>
    <mergeCell ref="AD85:AE85"/>
    <mergeCell ref="AF85:AH85"/>
    <mergeCell ref="B86:C86"/>
    <mergeCell ref="D86:E86"/>
    <mergeCell ref="G86:J86"/>
    <mergeCell ref="M86:N86"/>
    <mergeCell ref="P86:Q86"/>
    <mergeCell ref="R86:S86"/>
    <mergeCell ref="X86:Y86"/>
    <mergeCell ref="AB86:AC86"/>
    <mergeCell ref="AD86:AE86"/>
    <mergeCell ref="AF86:AH86"/>
    <mergeCell ref="B87:C87"/>
    <mergeCell ref="D87:E87"/>
    <mergeCell ref="G87:J87"/>
    <mergeCell ref="M87:N87"/>
    <mergeCell ref="P87:Q87"/>
    <mergeCell ref="R87:S87"/>
    <mergeCell ref="X87:Y87"/>
    <mergeCell ref="AB87:AC87"/>
    <mergeCell ref="AD87:AE87"/>
    <mergeCell ref="AF87:AH87"/>
    <mergeCell ref="B88:C88"/>
    <mergeCell ref="D88:E88"/>
    <mergeCell ref="G88:J88"/>
    <mergeCell ref="M88:N88"/>
    <mergeCell ref="P88:Q88"/>
    <mergeCell ref="R88:S88"/>
    <mergeCell ref="X88:Y88"/>
    <mergeCell ref="AB88:AC88"/>
    <mergeCell ref="AD88:AE88"/>
    <mergeCell ref="AF88:AH88"/>
    <mergeCell ref="B89:C89"/>
    <mergeCell ref="D89:E89"/>
    <mergeCell ref="G89:J89"/>
    <mergeCell ref="M89:N89"/>
    <mergeCell ref="P89:Q89"/>
    <mergeCell ref="R89:S89"/>
    <mergeCell ref="X89:Y89"/>
    <mergeCell ref="AB89:AC89"/>
    <mergeCell ref="AD89:AE89"/>
    <mergeCell ref="AF89:AH89"/>
    <mergeCell ref="B90:C90"/>
    <mergeCell ref="D90:E90"/>
    <mergeCell ref="G90:J90"/>
    <mergeCell ref="M90:N90"/>
    <mergeCell ref="P90:Q90"/>
    <mergeCell ref="R90:S90"/>
    <mergeCell ref="X90:Y90"/>
    <mergeCell ref="AB90:AC90"/>
    <mergeCell ref="AD90:AE90"/>
    <mergeCell ref="AF90:AH90"/>
    <mergeCell ref="B91:C91"/>
    <mergeCell ref="D91:E91"/>
    <mergeCell ref="G91:J91"/>
    <mergeCell ref="M91:N91"/>
    <mergeCell ref="P91:Q91"/>
    <mergeCell ref="R91:S91"/>
    <mergeCell ref="X91:Y91"/>
    <mergeCell ref="AB91:AC91"/>
    <mergeCell ref="AD91:AE91"/>
    <mergeCell ref="AF91:AH91"/>
    <mergeCell ref="B92:C92"/>
    <mergeCell ref="D92:E92"/>
    <mergeCell ref="G92:J92"/>
    <mergeCell ref="M92:N92"/>
    <mergeCell ref="P92:Q92"/>
    <mergeCell ref="R92:S92"/>
    <mergeCell ref="X92:Y92"/>
    <mergeCell ref="AB92:AC92"/>
    <mergeCell ref="AD92:AE92"/>
    <mergeCell ref="AF92:AH92"/>
    <mergeCell ref="B93:C93"/>
    <mergeCell ref="D93:E93"/>
    <mergeCell ref="G93:J93"/>
    <mergeCell ref="M93:N93"/>
    <mergeCell ref="P93:Q93"/>
    <mergeCell ref="R93:S93"/>
    <mergeCell ref="X93:Y93"/>
    <mergeCell ref="AB93:AC93"/>
    <mergeCell ref="AD93:AE93"/>
    <mergeCell ref="AF93:AH93"/>
    <mergeCell ref="B94:C94"/>
    <mergeCell ref="D94:E94"/>
    <mergeCell ref="G94:J94"/>
    <mergeCell ref="M94:N94"/>
    <mergeCell ref="P94:Q94"/>
    <mergeCell ref="R94:S94"/>
    <mergeCell ref="X94:Y94"/>
    <mergeCell ref="AB94:AC94"/>
    <mergeCell ref="AD94:AE94"/>
    <mergeCell ref="AF94:AH94"/>
    <mergeCell ref="B95:C95"/>
    <mergeCell ref="D95:E95"/>
    <mergeCell ref="G95:J95"/>
    <mergeCell ref="M95:N95"/>
    <mergeCell ref="P95:Q95"/>
    <mergeCell ref="R95:S95"/>
    <mergeCell ref="X95:Y95"/>
    <mergeCell ref="AB95:AC95"/>
    <mergeCell ref="AD95:AE95"/>
    <mergeCell ref="AF95:AH95"/>
    <mergeCell ref="B96:C96"/>
    <mergeCell ref="D96:E96"/>
    <mergeCell ref="G96:J96"/>
    <mergeCell ref="M96:N96"/>
    <mergeCell ref="P96:Q96"/>
    <mergeCell ref="R96:S96"/>
    <mergeCell ref="X96:Y96"/>
    <mergeCell ref="AB96:AC96"/>
    <mergeCell ref="AD96:AE96"/>
    <mergeCell ref="AF96:AH96"/>
    <mergeCell ref="B97:C97"/>
    <mergeCell ref="D97:E97"/>
    <mergeCell ref="G97:J97"/>
    <mergeCell ref="M97:N97"/>
    <mergeCell ref="P97:Q97"/>
    <mergeCell ref="R97:S97"/>
    <mergeCell ref="X97:Y97"/>
    <mergeCell ref="AB97:AC97"/>
    <mergeCell ref="AD97:AE97"/>
    <mergeCell ref="AF97:AH97"/>
    <mergeCell ref="B98:C98"/>
    <mergeCell ref="D98:E98"/>
    <mergeCell ref="G98:J98"/>
    <mergeCell ref="M98:N98"/>
    <mergeCell ref="P98:Q98"/>
    <mergeCell ref="R98:S98"/>
    <mergeCell ref="X98:Y98"/>
    <mergeCell ref="AB98:AC98"/>
    <mergeCell ref="AD98:AE98"/>
    <mergeCell ref="AF98:AH98"/>
    <mergeCell ref="B99:C99"/>
    <mergeCell ref="D99:E99"/>
    <mergeCell ref="G99:J99"/>
    <mergeCell ref="M99:N99"/>
    <mergeCell ref="P99:Q99"/>
    <mergeCell ref="R99:S99"/>
    <mergeCell ref="X99:Y99"/>
    <mergeCell ref="AB99:AC99"/>
    <mergeCell ref="AD99:AE99"/>
    <mergeCell ref="AF99:AH99"/>
    <mergeCell ref="B100:C100"/>
    <mergeCell ref="D100:E100"/>
    <mergeCell ref="G100:J100"/>
    <mergeCell ref="M100:N100"/>
    <mergeCell ref="P100:Q100"/>
    <mergeCell ref="R100:S100"/>
    <mergeCell ref="X100:Y100"/>
    <mergeCell ref="AB100:AC100"/>
    <mergeCell ref="AD100:AE100"/>
    <mergeCell ref="AF100:AH100"/>
    <mergeCell ref="B101:C101"/>
    <mergeCell ref="D101:E101"/>
    <mergeCell ref="G101:J101"/>
    <mergeCell ref="M101:N101"/>
    <mergeCell ref="P101:Q101"/>
    <mergeCell ref="R101:S101"/>
    <mergeCell ref="X101:Y101"/>
    <mergeCell ref="AB101:AC101"/>
    <mergeCell ref="AD101:AE101"/>
    <mergeCell ref="AF101:AH101"/>
    <mergeCell ref="B102:C102"/>
    <mergeCell ref="D102:E102"/>
    <mergeCell ref="G102:J102"/>
    <mergeCell ref="M102:N102"/>
    <mergeCell ref="P102:Q102"/>
    <mergeCell ref="R102:S102"/>
    <mergeCell ref="X102:Y102"/>
    <mergeCell ref="AB102:AC102"/>
    <mergeCell ref="AD102:AE102"/>
    <mergeCell ref="AF102:AH102"/>
    <mergeCell ref="B103:C103"/>
    <mergeCell ref="D103:E103"/>
    <mergeCell ref="G103:J103"/>
    <mergeCell ref="M103:N103"/>
    <mergeCell ref="P103:Q103"/>
    <mergeCell ref="R103:S103"/>
    <mergeCell ref="X103:Y103"/>
    <mergeCell ref="AB103:AC103"/>
    <mergeCell ref="AD103:AE103"/>
    <mergeCell ref="AF103:AH103"/>
    <mergeCell ref="B104:C104"/>
    <mergeCell ref="D104:E104"/>
    <mergeCell ref="G104:J104"/>
    <mergeCell ref="M104:N104"/>
    <mergeCell ref="P104:Q104"/>
    <mergeCell ref="R104:S104"/>
    <mergeCell ref="B105:C105"/>
    <mergeCell ref="D105:E105"/>
    <mergeCell ref="G105:J105"/>
    <mergeCell ref="M105:N105"/>
    <mergeCell ref="P105:Q105"/>
    <mergeCell ref="R105:S105"/>
    <mergeCell ref="X105:Y105"/>
    <mergeCell ref="AB105:AC105"/>
    <mergeCell ref="AD105:AE105"/>
    <mergeCell ref="AF105:AH105"/>
    <mergeCell ref="X104:Y104"/>
    <mergeCell ref="AB104:AC104"/>
    <mergeCell ref="AD104:AE104"/>
    <mergeCell ref="AF104:AH104"/>
    <mergeCell ref="B106:C106"/>
    <mergeCell ref="D106:E106"/>
    <mergeCell ref="G106:J106"/>
    <mergeCell ref="M106:N106"/>
    <mergeCell ref="P106:Q106"/>
    <mergeCell ref="R106:S106"/>
    <mergeCell ref="X106:Y106"/>
    <mergeCell ref="AB106:AC106"/>
    <mergeCell ref="AD106:AE106"/>
    <mergeCell ref="AF106:AH106"/>
    <mergeCell ref="B107:C107"/>
    <mergeCell ref="D107:E107"/>
    <mergeCell ref="G107:J107"/>
    <mergeCell ref="M107:N107"/>
    <mergeCell ref="P107:Q107"/>
    <mergeCell ref="R107:S107"/>
    <mergeCell ref="X107:Y107"/>
    <mergeCell ref="AB107:AC107"/>
    <mergeCell ref="AD107:AE107"/>
    <mergeCell ref="AF107:AH107"/>
    <mergeCell ref="B108:C108"/>
    <mergeCell ref="D108:E108"/>
    <mergeCell ref="G108:J108"/>
    <mergeCell ref="M108:N108"/>
    <mergeCell ref="P108:Q108"/>
    <mergeCell ref="R108:S108"/>
    <mergeCell ref="X108:Y108"/>
    <mergeCell ref="AB108:AC108"/>
    <mergeCell ref="AD108:AE108"/>
    <mergeCell ref="AF108:AH108"/>
    <mergeCell ref="B109:C109"/>
    <mergeCell ref="D109:E109"/>
    <mergeCell ref="G109:J109"/>
    <mergeCell ref="M109:N109"/>
    <mergeCell ref="P109:Q109"/>
    <mergeCell ref="R109:S109"/>
    <mergeCell ref="X109:Y109"/>
    <mergeCell ref="AB109:AC109"/>
    <mergeCell ref="AD109:AE109"/>
    <mergeCell ref="AF109:AH109"/>
    <mergeCell ref="B110:C110"/>
    <mergeCell ref="D110:E110"/>
    <mergeCell ref="G110:J110"/>
    <mergeCell ref="M110:N110"/>
    <mergeCell ref="P110:Q110"/>
    <mergeCell ref="R110:S110"/>
    <mergeCell ref="X110:Y110"/>
    <mergeCell ref="AB110:AC110"/>
    <mergeCell ref="AD110:AE110"/>
    <mergeCell ref="AF110:AH110"/>
    <mergeCell ref="B111:C111"/>
    <mergeCell ref="D111:E111"/>
    <mergeCell ref="G111:J111"/>
    <mergeCell ref="M111:N111"/>
    <mergeCell ref="P111:Q111"/>
    <mergeCell ref="R111:S111"/>
    <mergeCell ref="X111:Y111"/>
    <mergeCell ref="AB111:AC111"/>
    <mergeCell ref="AD111:AE111"/>
    <mergeCell ref="AF111:AH111"/>
    <mergeCell ref="B112:C112"/>
    <mergeCell ref="D112:E112"/>
    <mergeCell ref="G112:J112"/>
    <mergeCell ref="M112:N112"/>
    <mergeCell ref="P112:Q112"/>
    <mergeCell ref="R112:S112"/>
    <mergeCell ref="X112:Y112"/>
    <mergeCell ref="AB112:AC112"/>
    <mergeCell ref="AD112:AE112"/>
    <mergeCell ref="AF112:AH112"/>
    <mergeCell ref="B113:C113"/>
    <mergeCell ref="D113:E113"/>
    <mergeCell ref="G113:J113"/>
    <mergeCell ref="M113:N113"/>
    <mergeCell ref="P113:Q113"/>
    <mergeCell ref="R113:S113"/>
    <mergeCell ref="X113:Y113"/>
    <mergeCell ref="AB113:AC113"/>
    <mergeCell ref="AD113:AE113"/>
    <mergeCell ref="AF113:AH113"/>
    <mergeCell ref="B114:C114"/>
    <mergeCell ref="D114:E114"/>
    <mergeCell ref="G114:J114"/>
    <mergeCell ref="M114:N114"/>
    <mergeCell ref="P114:Q114"/>
    <mergeCell ref="R114:S114"/>
    <mergeCell ref="X114:Y114"/>
    <mergeCell ref="AB114:AC114"/>
    <mergeCell ref="AD114:AE114"/>
    <mergeCell ref="AF114:AH114"/>
    <mergeCell ref="B115:C115"/>
    <mergeCell ref="D115:E115"/>
    <mergeCell ref="G115:J115"/>
    <mergeCell ref="M115:N115"/>
    <mergeCell ref="P115:Q115"/>
    <mergeCell ref="R115:S115"/>
    <mergeCell ref="X115:Y115"/>
    <mergeCell ref="AB115:AC115"/>
    <mergeCell ref="AD115:AE115"/>
    <mergeCell ref="AF115:AH115"/>
    <mergeCell ref="B116:C116"/>
    <mergeCell ref="D116:E116"/>
    <mergeCell ref="G116:J116"/>
    <mergeCell ref="M116:N116"/>
    <mergeCell ref="P116:Q116"/>
    <mergeCell ref="R116:S116"/>
    <mergeCell ref="X116:Y116"/>
    <mergeCell ref="AB116:AC116"/>
    <mergeCell ref="AD116:AE116"/>
    <mergeCell ref="AF116:AH116"/>
    <mergeCell ref="B117:C117"/>
    <mergeCell ref="D117:E117"/>
    <mergeCell ref="G117:J117"/>
    <mergeCell ref="M117:N117"/>
    <mergeCell ref="P117:Q117"/>
    <mergeCell ref="R117:S117"/>
    <mergeCell ref="X117:Y117"/>
    <mergeCell ref="AB117:AC117"/>
    <mergeCell ref="AD117:AE117"/>
    <mergeCell ref="AF117:AH117"/>
    <mergeCell ref="B118:C118"/>
    <mergeCell ref="D118:E118"/>
    <mergeCell ref="G118:J118"/>
    <mergeCell ref="M118:N118"/>
    <mergeCell ref="P118:Q118"/>
    <mergeCell ref="R118:S118"/>
    <mergeCell ref="X118:Y118"/>
    <mergeCell ref="AB118:AC118"/>
    <mergeCell ref="AD118:AE118"/>
    <mergeCell ref="AF118:AH118"/>
    <mergeCell ref="B119:C119"/>
    <mergeCell ref="D119:E119"/>
    <mergeCell ref="G119:J119"/>
    <mergeCell ref="M119:N119"/>
    <mergeCell ref="P119:Q119"/>
    <mergeCell ref="R119:S119"/>
    <mergeCell ref="X119:Y119"/>
    <mergeCell ref="AB119:AC119"/>
    <mergeCell ref="AD119:AE119"/>
    <mergeCell ref="AF119:AH119"/>
    <mergeCell ref="B120:C120"/>
    <mergeCell ref="D120:E120"/>
    <mergeCell ref="G120:J120"/>
    <mergeCell ref="M120:N120"/>
    <mergeCell ref="P120:Q120"/>
    <mergeCell ref="R120:S120"/>
    <mergeCell ref="X120:Y120"/>
    <mergeCell ref="AB120:AC120"/>
    <mergeCell ref="AD120:AE120"/>
    <mergeCell ref="AF120:AH120"/>
    <mergeCell ref="B121:C121"/>
    <mergeCell ref="D121:E121"/>
    <mergeCell ref="G121:J121"/>
    <mergeCell ref="M121:N121"/>
    <mergeCell ref="P121:Q121"/>
    <mergeCell ref="R121:S121"/>
    <mergeCell ref="X121:Y121"/>
    <mergeCell ref="AB121:AC121"/>
    <mergeCell ref="AD121:AE121"/>
    <mergeCell ref="AF121:AH121"/>
    <mergeCell ref="B122:C122"/>
    <mergeCell ref="D122:E122"/>
    <mergeCell ref="G122:J122"/>
    <mergeCell ref="M122:N122"/>
    <mergeCell ref="P122:Q122"/>
    <mergeCell ref="R122:S122"/>
    <mergeCell ref="X122:Y122"/>
    <mergeCell ref="AB122:AC122"/>
    <mergeCell ref="AD122:AE122"/>
    <mergeCell ref="AF122:AH122"/>
    <mergeCell ref="B123:C123"/>
    <mergeCell ref="D123:E123"/>
    <mergeCell ref="G123:J123"/>
    <mergeCell ref="M123:N123"/>
    <mergeCell ref="P123:Q123"/>
    <mergeCell ref="R123:S123"/>
    <mergeCell ref="X123:Y123"/>
    <mergeCell ref="AB123:AC123"/>
    <mergeCell ref="AD123:AE123"/>
    <mergeCell ref="AF123:AH123"/>
    <mergeCell ref="B124:C124"/>
    <mergeCell ref="D124:E124"/>
    <mergeCell ref="G124:J124"/>
    <mergeCell ref="M124:N124"/>
    <mergeCell ref="P124:Q124"/>
    <mergeCell ref="R124:S124"/>
    <mergeCell ref="X124:Y124"/>
    <mergeCell ref="AB124:AC124"/>
    <mergeCell ref="AD124:AE124"/>
    <mergeCell ref="AF124:AH124"/>
    <mergeCell ref="B125:C125"/>
    <mergeCell ref="D125:E125"/>
    <mergeCell ref="G125:J125"/>
    <mergeCell ref="M125:N125"/>
    <mergeCell ref="P125:Q125"/>
    <mergeCell ref="R125:S125"/>
    <mergeCell ref="X125:Y125"/>
    <mergeCell ref="AB125:AC125"/>
    <mergeCell ref="AD125:AE125"/>
    <mergeCell ref="AF125:AH125"/>
    <mergeCell ref="B126:C126"/>
    <mergeCell ref="D126:E126"/>
    <mergeCell ref="G126:J126"/>
    <mergeCell ref="M126:N126"/>
    <mergeCell ref="P126:Q126"/>
    <mergeCell ref="R126:S126"/>
    <mergeCell ref="X126:Y126"/>
    <mergeCell ref="AB126:AC126"/>
    <mergeCell ref="AD126:AE126"/>
    <mergeCell ref="AF126:AH126"/>
    <mergeCell ref="B127:C127"/>
    <mergeCell ref="D127:E127"/>
    <mergeCell ref="G127:J127"/>
    <mergeCell ref="M127:N127"/>
    <mergeCell ref="P127:Q127"/>
    <mergeCell ref="R127:S127"/>
    <mergeCell ref="X127:Y127"/>
    <mergeCell ref="AB127:AC127"/>
    <mergeCell ref="AD127:AE127"/>
    <mergeCell ref="AF127:AH127"/>
    <mergeCell ref="B128:C128"/>
    <mergeCell ref="D128:E128"/>
    <mergeCell ref="G128:J128"/>
    <mergeCell ref="M128:N128"/>
    <mergeCell ref="P128:Q128"/>
    <mergeCell ref="R128:S128"/>
    <mergeCell ref="B129:C129"/>
    <mergeCell ref="D129:E129"/>
    <mergeCell ref="G129:J129"/>
    <mergeCell ref="M129:N129"/>
    <mergeCell ref="P129:Q129"/>
    <mergeCell ref="R129:S129"/>
    <mergeCell ref="X129:Y129"/>
    <mergeCell ref="AB129:AC129"/>
    <mergeCell ref="AD129:AE129"/>
    <mergeCell ref="AF129:AH129"/>
    <mergeCell ref="X128:Y128"/>
    <mergeCell ref="AB128:AC128"/>
    <mergeCell ref="AD128:AE128"/>
    <mergeCell ref="AF128:AH128"/>
    <mergeCell ref="B130:C130"/>
    <mergeCell ref="D130:E130"/>
    <mergeCell ref="G130:J130"/>
    <mergeCell ref="M130:N130"/>
    <mergeCell ref="P130:Q130"/>
    <mergeCell ref="R130:S130"/>
    <mergeCell ref="X130:Y130"/>
    <mergeCell ref="AB130:AC130"/>
    <mergeCell ref="AD130:AE130"/>
    <mergeCell ref="AF130:AH130"/>
    <mergeCell ref="B131:C131"/>
    <mergeCell ref="D131:E131"/>
    <mergeCell ref="G131:J131"/>
    <mergeCell ref="M131:N131"/>
    <mergeCell ref="P131:Q131"/>
    <mergeCell ref="R131:S131"/>
    <mergeCell ref="X131:Y131"/>
    <mergeCell ref="AB131:AC131"/>
    <mergeCell ref="AD131:AE131"/>
    <mergeCell ref="AF131:AH131"/>
    <mergeCell ref="B132:C132"/>
    <mergeCell ref="D132:E132"/>
    <mergeCell ref="G132:J132"/>
    <mergeCell ref="M132:N132"/>
    <mergeCell ref="P132:Q132"/>
    <mergeCell ref="R132:S132"/>
    <mergeCell ref="X132:Y132"/>
    <mergeCell ref="AB132:AC132"/>
    <mergeCell ref="AD132:AE132"/>
    <mergeCell ref="AF132:AH132"/>
    <mergeCell ref="B133:C133"/>
    <mergeCell ref="D133:E133"/>
    <mergeCell ref="G133:J133"/>
    <mergeCell ref="M133:N133"/>
    <mergeCell ref="P133:Q133"/>
    <mergeCell ref="R133:S133"/>
    <mergeCell ref="X133:Y133"/>
    <mergeCell ref="AB133:AC133"/>
    <mergeCell ref="AD133:AE133"/>
    <mergeCell ref="AF133:AH133"/>
    <mergeCell ref="B134:C134"/>
    <mergeCell ref="D134:E134"/>
    <mergeCell ref="G134:J134"/>
    <mergeCell ref="M134:N134"/>
    <mergeCell ref="P134:Q134"/>
    <mergeCell ref="R134:S134"/>
    <mergeCell ref="X134:Y134"/>
    <mergeCell ref="AB134:AC134"/>
    <mergeCell ref="AD134:AE134"/>
    <mergeCell ref="AF134:AH134"/>
    <mergeCell ref="B135:C135"/>
    <mergeCell ref="D135:E135"/>
    <mergeCell ref="G135:J135"/>
    <mergeCell ref="M135:N135"/>
    <mergeCell ref="P135:Q135"/>
    <mergeCell ref="R135:S135"/>
    <mergeCell ref="X135:Y135"/>
    <mergeCell ref="AB135:AC135"/>
    <mergeCell ref="AD135:AE135"/>
    <mergeCell ref="AF135:AH135"/>
    <mergeCell ref="B136:C136"/>
    <mergeCell ref="D136:E136"/>
    <mergeCell ref="G136:J136"/>
    <mergeCell ref="M136:N136"/>
    <mergeCell ref="P136:Q136"/>
    <mergeCell ref="R136:S136"/>
    <mergeCell ref="X136:Y136"/>
    <mergeCell ref="AB136:AC136"/>
    <mergeCell ref="AD136:AE136"/>
    <mergeCell ref="AF136:AH136"/>
    <mergeCell ref="B137:C137"/>
    <mergeCell ref="D137:E137"/>
    <mergeCell ref="G137:J137"/>
    <mergeCell ref="M137:N137"/>
    <mergeCell ref="P137:Q137"/>
    <mergeCell ref="R137:S137"/>
    <mergeCell ref="X137:Y137"/>
    <mergeCell ref="AB137:AC137"/>
    <mergeCell ref="AD137:AE137"/>
    <mergeCell ref="AF137:AH137"/>
    <mergeCell ref="B138:C138"/>
    <mergeCell ref="D138:E138"/>
    <mergeCell ref="G138:J138"/>
    <mergeCell ref="M138:N138"/>
    <mergeCell ref="P138:Q138"/>
    <mergeCell ref="R138:S138"/>
    <mergeCell ref="X138:Y138"/>
    <mergeCell ref="AB138:AC138"/>
    <mergeCell ref="AD138:AE138"/>
    <mergeCell ref="AF138:AH138"/>
    <mergeCell ref="B139:C139"/>
    <mergeCell ref="D139:E139"/>
    <mergeCell ref="G139:J139"/>
    <mergeCell ref="M139:N139"/>
    <mergeCell ref="P139:Q139"/>
    <mergeCell ref="R139:S139"/>
    <mergeCell ref="X139:Y139"/>
    <mergeCell ref="AB139:AC139"/>
    <mergeCell ref="AD139:AE139"/>
    <mergeCell ref="AF139:AH139"/>
    <mergeCell ref="B140:C140"/>
    <mergeCell ref="D140:E140"/>
    <mergeCell ref="G140:J140"/>
    <mergeCell ref="M140:N140"/>
    <mergeCell ref="P140:Q140"/>
    <mergeCell ref="R140:S140"/>
    <mergeCell ref="X140:Y140"/>
    <mergeCell ref="AB140:AC140"/>
    <mergeCell ref="AD140:AE140"/>
    <mergeCell ref="AF140:AH140"/>
    <mergeCell ref="B141:C141"/>
    <mergeCell ref="D141:E141"/>
    <mergeCell ref="G141:J141"/>
    <mergeCell ref="M141:N141"/>
    <mergeCell ref="P141:Q141"/>
    <mergeCell ref="R141:S141"/>
    <mergeCell ref="X141:Y141"/>
    <mergeCell ref="AB141:AC141"/>
    <mergeCell ref="AD141:AE141"/>
    <mergeCell ref="AF141:AH141"/>
    <mergeCell ref="B142:C142"/>
    <mergeCell ref="D142:E142"/>
    <mergeCell ref="G142:J142"/>
    <mergeCell ref="M142:N142"/>
    <mergeCell ref="P142:Q142"/>
    <mergeCell ref="R142:S142"/>
    <mergeCell ref="X142:Y142"/>
    <mergeCell ref="AB142:AC142"/>
    <mergeCell ref="AD142:AE142"/>
    <mergeCell ref="AF142:AH142"/>
    <mergeCell ref="B143:C143"/>
    <mergeCell ref="D143:E143"/>
    <mergeCell ref="G143:J143"/>
    <mergeCell ref="M143:N143"/>
    <mergeCell ref="P143:Q143"/>
    <mergeCell ref="R143:S143"/>
    <mergeCell ref="X143:Y143"/>
    <mergeCell ref="AB143:AC143"/>
    <mergeCell ref="AD143:AE143"/>
    <mergeCell ref="AF143:AH143"/>
    <mergeCell ref="B144:C144"/>
    <mergeCell ref="D144:E144"/>
    <mergeCell ref="G144:J144"/>
    <mergeCell ref="M144:N144"/>
    <mergeCell ref="P144:Q144"/>
    <mergeCell ref="R144:S144"/>
    <mergeCell ref="X144:Y144"/>
    <mergeCell ref="AB144:AC144"/>
    <mergeCell ref="AD144:AE144"/>
    <mergeCell ref="AF144:AH144"/>
    <mergeCell ref="B145:C145"/>
    <mergeCell ref="D145:E145"/>
    <mergeCell ref="G145:J145"/>
    <mergeCell ref="M145:N145"/>
    <mergeCell ref="P145:Q145"/>
    <mergeCell ref="R145:S145"/>
    <mergeCell ref="X145:Y145"/>
    <mergeCell ref="AB145:AC145"/>
    <mergeCell ref="AD145:AE145"/>
    <mergeCell ref="AF145:AH145"/>
    <mergeCell ref="B146:C146"/>
    <mergeCell ref="D146:E146"/>
    <mergeCell ref="G146:J146"/>
    <mergeCell ref="M146:N146"/>
    <mergeCell ref="P146:Q146"/>
    <mergeCell ref="R146:S146"/>
    <mergeCell ref="X146:Y146"/>
    <mergeCell ref="AB146:AC146"/>
    <mergeCell ref="AD146:AE146"/>
    <mergeCell ref="AF146:AH146"/>
    <mergeCell ref="B147:C147"/>
    <mergeCell ref="D147:E147"/>
    <mergeCell ref="G147:J147"/>
    <mergeCell ref="M147:N147"/>
    <mergeCell ref="P147:Q147"/>
    <mergeCell ref="R147:S147"/>
    <mergeCell ref="X147:Y147"/>
    <mergeCell ref="AB147:AC147"/>
    <mergeCell ref="AD147:AE147"/>
    <mergeCell ref="AF147:AH147"/>
    <mergeCell ref="B148:C148"/>
    <mergeCell ref="D148:E148"/>
    <mergeCell ref="G148:J148"/>
    <mergeCell ref="M148:N148"/>
    <mergeCell ref="P148:Q148"/>
    <mergeCell ref="R148:S148"/>
    <mergeCell ref="X148:Y148"/>
    <mergeCell ref="AB148:AC148"/>
    <mergeCell ref="AD148:AE148"/>
    <mergeCell ref="AF148:AH148"/>
    <mergeCell ref="B149:C149"/>
    <mergeCell ref="D149:E149"/>
    <mergeCell ref="G149:J149"/>
    <mergeCell ref="M149:N149"/>
    <mergeCell ref="P149:Q149"/>
    <mergeCell ref="R149:S149"/>
    <mergeCell ref="X149:Y149"/>
    <mergeCell ref="AB149:AC149"/>
    <mergeCell ref="AD149:AE149"/>
    <mergeCell ref="AF149:AH149"/>
    <mergeCell ref="B150:C150"/>
    <mergeCell ref="D150:E150"/>
    <mergeCell ref="G150:J150"/>
    <mergeCell ref="M150:N150"/>
    <mergeCell ref="P150:Q150"/>
    <mergeCell ref="R150:S150"/>
    <mergeCell ref="X150:Y150"/>
    <mergeCell ref="AB150:AC150"/>
    <mergeCell ref="AD150:AE150"/>
    <mergeCell ref="AF150:AH150"/>
    <mergeCell ref="B151:C151"/>
    <mergeCell ref="D151:E151"/>
    <mergeCell ref="G151:J151"/>
    <mergeCell ref="M151:N151"/>
    <mergeCell ref="P151:Q151"/>
    <mergeCell ref="R151:S151"/>
    <mergeCell ref="B152:C152"/>
    <mergeCell ref="D152:E152"/>
    <mergeCell ref="G152:J152"/>
    <mergeCell ref="M152:N152"/>
    <mergeCell ref="P152:Q152"/>
    <mergeCell ref="R152:S152"/>
    <mergeCell ref="K152:L152"/>
    <mergeCell ref="X152:Y152"/>
    <mergeCell ref="AB152:AC152"/>
    <mergeCell ref="AD152:AE152"/>
    <mergeCell ref="AF152:AH152"/>
    <mergeCell ref="X151:Y151"/>
    <mergeCell ref="AB151:AC151"/>
    <mergeCell ref="AD151:AE151"/>
    <mergeCell ref="AF151:AH151"/>
    <mergeCell ref="B153:C153"/>
    <mergeCell ref="D153:E153"/>
    <mergeCell ref="G153:J153"/>
    <mergeCell ref="M153:N153"/>
    <mergeCell ref="P153:Q153"/>
    <mergeCell ref="R153:S153"/>
    <mergeCell ref="K153:L153"/>
    <mergeCell ref="X153:Y153"/>
    <mergeCell ref="AB153:AC153"/>
    <mergeCell ref="AD153:AE153"/>
    <mergeCell ref="AF153:AH153"/>
    <mergeCell ref="B154:C154"/>
    <mergeCell ref="D154:E154"/>
    <mergeCell ref="G154:J154"/>
    <mergeCell ref="M154:N154"/>
    <mergeCell ref="P154:Q154"/>
    <mergeCell ref="R154:S154"/>
    <mergeCell ref="X154:Y154"/>
    <mergeCell ref="AB154:AC154"/>
    <mergeCell ref="AD154:AE154"/>
    <mergeCell ref="AF154:AH154"/>
    <mergeCell ref="B155:C155"/>
    <mergeCell ref="D155:E155"/>
    <mergeCell ref="G155:J155"/>
    <mergeCell ref="M155:N155"/>
    <mergeCell ref="P155:Q155"/>
    <mergeCell ref="R155:S155"/>
    <mergeCell ref="X155:Y155"/>
    <mergeCell ref="AB155:AC155"/>
    <mergeCell ref="AD155:AE155"/>
    <mergeCell ref="AF155:AH155"/>
    <mergeCell ref="B156:C156"/>
    <mergeCell ref="D156:E156"/>
    <mergeCell ref="G156:J156"/>
    <mergeCell ref="M156:N156"/>
    <mergeCell ref="P156:Q156"/>
    <mergeCell ref="R156:S156"/>
    <mergeCell ref="X156:Y156"/>
    <mergeCell ref="AB156:AC156"/>
    <mergeCell ref="AD156:AE156"/>
    <mergeCell ref="AF156:AH156"/>
    <mergeCell ref="B157:C157"/>
    <mergeCell ref="D157:E157"/>
    <mergeCell ref="G157:J157"/>
    <mergeCell ref="M157:N157"/>
    <mergeCell ref="P157:Q157"/>
    <mergeCell ref="R157:S157"/>
    <mergeCell ref="X157:Y157"/>
    <mergeCell ref="AB157:AC157"/>
    <mergeCell ref="AD157:AE157"/>
    <mergeCell ref="AF157:AH157"/>
    <mergeCell ref="B158:C158"/>
    <mergeCell ref="D158:E158"/>
    <mergeCell ref="G158:J158"/>
    <mergeCell ref="M158:N158"/>
    <mergeCell ref="P158:Q158"/>
    <mergeCell ref="R158:S158"/>
    <mergeCell ref="X158:Y158"/>
    <mergeCell ref="AB158:AC158"/>
    <mergeCell ref="AD158:AE158"/>
    <mergeCell ref="AF158:AH158"/>
    <mergeCell ref="B159:C159"/>
    <mergeCell ref="D159:E159"/>
    <mergeCell ref="G159:J159"/>
    <mergeCell ref="M159:N159"/>
    <mergeCell ref="P159:Q159"/>
    <mergeCell ref="R159:S159"/>
    <mergeCell ref="X159:Y159"/>
    <mergeCell ref="AB159:AC159"/>
    <mergeCell ref="AD159:AE159"/>
    <mergeCell ref="AF159:AH159"/>
    <mergeCell ref="B160:C160"/>
    <mergeCell ref="D160:E160"/>
    <mergeCell ref="G160:J160"/>
    <mergeCell ref="M160:N160"/>
    <mergeCell ref="P160:Q160"/>
    <mergeCell ref="R160:S160"/>
    <mergeCell ref="X160:Y160"/>
    <mergeCell ref="AB160:AC160"/>
    <mergeCell ref="AD160:AE160"/>
    <mergeCell ref="AF160:AH160"/>
    <mergeCell ref="B161:C161"/>
    <mergeCell ref="D161:E161"/>
    <mergeCell ref="G161:J161"/>
    <mergeCell ref="M161:N161"/>
    <mergeCell ref="P161:Q161"/>
    <mergeCell ref="R161:S161"/>
    <mergeCell ref="X161:Y161"/>
    <mergeCell ref="AB161:AC161"/>
    <mergeCell ref="AD161:AE161"/>
    <mergeCell ref="AF161:AH161"/>
    <mergeCell ref="B162:C162"/>
    <mergeCell ref="D162:E162"/>
    <mergeCell ref="G162:J162"/>
    <mergeCell ref="M162:N162"/>
    <mergeCell ref="P162:Q162"/>
    <mergeCell ref="R162:S162"/>
    <mergeCell ref="X162:Y162"/>
    <mergeCell ref="AB162:AC162"/>
    <mergeCell ref="AD162:AE162"/>
    <mergeCell ref="AF162:AH162"/>
    <mergeCell ref="B163:C163"/>
    <mergeCell ref="D163:E163"/>
    <mergeCell ref="G163:J163"/>
    <mergeCell ref="M163:N163"/>
    <mergeCell ref="P163:Q163"/>
    <mergeCell ref="R163:S163"/>
    <mergeCell ref="X163:Y163"/>
    <mergeCell ref="AB163:AC163"/>
    <mergeCell ref="AD163:AE163"/>
    <mergeCell ref="AF163:AH163"/>
    <mergeCell ref="B164:C164"/>
    <mergeCell ref="D164:E164"/>
    <mergeCell ref="G164:J164"/>
    <mergeCell ref="M164:N164"/>
    <mergeCell ref="P164:Q164"/>
    <mergeCell ref="R164:S164"/>
    <mergeCell ref="X164:Y164"/>
    <mergeCell ref="AB164:AC164"/>
    <mergeCell ref="AD164:AE164"/>
    <mergeCell ref="AF164:AH164"/>
    <mergeCell ref="B165:C165"/>
    <mergeCell ref="D165:E165"/>
    <mergeCell ref="G165:J165"/>
    <mergeCell ref="M165:N165"/>
    <mergeCell ref="P165:Q165"/>
    <mergeCell ref="R165:S165"/>
    <mergeCell ref="X165:Y165"/>
    <mergeCell ref="AB165:AC165"/>
    <mergeCell ref="AD165:AE165"/>
    <mergeCell ref="AF165:AH165"/>
    <mergeCell ref="B166:C166"/>
    <mergeCell ref="D166:E166"/>
    <mergeCell ref="G166:J166"/>
    <mergeCell ref="M166:N166"/>
    <mergeCell ref="P166:Q166"/>
    <mergeCell ref="R166:S166"/>
    <mergeCell ref="X166:Y166"/>
    <mergeCell ref="AB166:AC166"/>
    <mergeCell ref="AD166:AE166"/>
    <mergeCell ref="AF166:AH166"/>
    <mergeCell ref="B167:C167"/>
    <mergeCell ref="D167:E167"/>
    <mergeCell ref="G167:J167"/>
    <mergeCell ref="M167:N167"/>
    <mergeCell ref="P167:Q167"/>
    <mergeCell ref="R167:S167"/>
    <mergeCell ref="X167:Y167"/>
    <mergeCell ref="AB167:AC167"/>
    <mergeCell ref="AD167:AE167"/>
    <mergeCell ref="AF167:AH167"/>
    <mergeCell ref="B168:C168"/>
    <mergeCell ref="D168:E168"/>
    <mergeCell ref="G168:J168"/>
    <mergeCell ref="M168:N168"/>
    <mergeCell ref="P168:Q168"/>
    <mergeCell ref="R168:S168"/>
    <mergeCell ref="X168:Y168"/>
    <mergeCell ref="AB168:AC168"/>
    <mergeCell ref="AD168:AE168"/>
    <mergeCell ref="AF168:AH168"/>
    <mergeCell ref="B169:C169"/>
    <mergeCell ref="D169:E169"/>
    <mergeCell ref="G169:J169"/>
    <mergeCell ref="M169:N169"/>
    <mergeCell ref="P169:Q169"/>
    <mergeCell ref="R169:S169"/>
    <mergeCell ref="X169:Y169"/>
    <mergeCell ref="AB169:AC169"/>
    <mergeCell ref="AD169:AE169"/>
    <mergeCell ref="AF169:AH169"/>
    <mergeCell ref="B170:C170"/>
    <mergeCell ref="D170:E170"/>
    <mergeCell ref="G170:J170"/>
    <mergeCell ref="M170:N170"/>
    <mergeCell ref="P170:Q170"/>
    <mergeCell ref="R170:S170"/>
    <mergeCell ref="X170:Y170"/>
    <mergeCell ref="AB170:AC170"/>
    <mergeCell ref="AD170:AE170"/>
    <mergeCell ref="AF170:AH170"/>
    <mergeCell ref="B171:C171"/>
    <mergeCell ref="D171:E171"/>
    <mergeCell ref="G171:J171"/>
    <mergeCell ref="M171:N171"/>
    <mergeCell ref="P171:Q171"/>
    <mergeCell ref="R171:S171"/>
    <mergeCell ref="X171:Y171"/>
    <mergeCell ref="AB171:AC171"/>
    <mergeCell ref="AD171:AE171"/>
    <mergeCell ref="AF171:AH171"/>
    <mergeCell ref="B172:C172"/>
    <mergeCell ref="D172:E172"/>
    <mergeCell ref="G172:J172"/>
    <mergeCell ref="M172:N172"/>
    <mergeCell ref="P172:Q172"/>
    <mergeCell ref="R172:S172"/>
    <mergeCell ref="X172:Y172"/>
    <mergeCell ref="AB172:AC172"/>
    <mergeCell ref="AD172:AE172"/>
    <mergeCell ref="AF172:AH172"/>
    <mergeCell ref="B173:C173"/>
    <mergeCell ref="D173:E173"/>
    <mergeCell ref="G173:J173"/>
    <mergeCell ref="M173:N173"/>
    <mergeCell ref="P173:Q173"/>
    <mergeCell ref="R173:S173"/>
    <mergeCell ref="B174:C174"/>
    <mergeCell ref="D174:E174"/>
    <mergeCell ref="G174:J174"/>
    <mergeCell ref="M174:N174"/>
    <mergeCell ref="P174:Q174"/>
    <mergeCell ref="R174:S174"/>
    <mergeCell ref="X174:Y174"/>
    <mergeCell ref="AB174:AC174"/>
    <mergeCell ref="AD174:AE174"/>
    <mergeCell ref="AF174:AH174"/>
    <mergeCell ref="X173:Y173"/>
    <mergeCell ref="AB173:AC173"/>
    <mergeCell ref="AD173:AE173"/>
    <mergeCell ref="AF173:AH173"/>
    <mergeCell ref="B175:C175"/>
    <mergeCell ref="D175:E175"/>
    <mergeCell ref="G175:J175"/>
    <mergeCell ref="M175:N175"/>
    <mergeCell ref="P175:Q175"/>
    <mergeCell ref="R175:S175"/>
    <mergeCell ref="X175:Y175"/>
    <mergeCell ref="AB175:AC175"/>
    <mergeCell ref="AD175:AE175"/>
    <mergeCell ref="AF175:AH175"/>
    <mergeCell ref="B176:C176"/>
    <mergeCell ref="D176:E176"/>
    <mergeCell ref="G176:J176"/>
    <mergeCell ref="M176:N176"/>
    <mergeCell ref="P176:Q176"/>
    <mergeCell ref="R176:S176"/>
    <mergeCell ref="X176:Y176"/>
    <mergeCell ref="AB176:AC176"/>
    <mergeCell ref="AD176:AE176"/>
    <mergeCell ref="AF176:AH176"/>
    <mergeCell ref="B177:C177"/>
    <mergeCell ref="D177:E177"/>
    <mergeCell ref="G177:J177"/>
    <mergeCell ref="M177:N177"/>
    <mergeCell ref="P177:Q177"/>
    <mergeCell ref="R177:S177"/>
    <mergeCell ref="X177:Y177"/>
    <mergeCell ref="AB177:AC177"/>
    <mergeCell ref="AD177:AE177"/>
    <mergeCell ref="AF177:AH177"/>
    <mergeCell ref="B178:C178"/>
    <mergeCell ref="D178:E178"/>
    <mergeCell ref="G178:J178"/>
    <mergeCell ref="M178:N178"/>
    <mergeCell ref="P178:Q178"/>
    <mergeCell ref="R178:S178"/>
    <mergeCell ref="X178:Y178"/>
    <mergeCell ref="AB178:AC178"/>
    <mergeCell ref="AD178:AE178"/>
    <mergeCell ref="AF178:AH178"/>
    <mergeCell ref="B179:C179"/>
    <mergeCell ref="D179:E179"/>
    <mergeCell ref="G179:J179"/>
    <mergeCell ref="M179:N179"/>
    <mergeCell ref="P179:Q179"/>
    <mergeCell ref="R179:S179"/>
    <mergeCell ref="X179:Y179"/>
    <mergeCell ref="AB179:AC179"/>
    <mergeCell ref="AD179:AE179"/>
    <mergeCell ref="AF179:AH179"/>
    <mergeCell ref="B180:C180"/>
    <mergeCell ref="D180:E180"/>
    <mergeCell ref="G180:J180"/>
    <mergeCell ref="M180:N180"/>
    <mergeCell ref="P180:Q180"/>
    <mergeCell ref="R180:S180"/>
    <mergeCell ref="X180:Y180"/>
    <mergeCell ref="AB180:AC180"/>
    <mergeCell ref="AD180:AE180"/>
    <mergeCell ref="AF180:AH180"/>
    <mergeCell ref="B181:C181"/>
    <mergeCell ref="D181:E181"/>
    <mergeCell ref="G181:J181"/>
    <mergeCell ref="M181:N181"/>
    <mergeCell ref="P181:Q181"/>
    <mergeCell ref="R181:S181"/>
    <mergeCell ref="X181:Y181"/>
    <mergeCell ref="AB181:AC181"/>
    <mergeCell ref="AD181:AE181"/>
    <mergeCell ref="AF181:AH181"/>
    <mergeCell ref="B182:C182"/>
    <mergeCell ref="D182:E182"/>
    <mergeCell ref="G182:J182"/>
    <mergeCell ref="M182:N182"/>
    <mergeCell ref="P182:Q182"/>
    <mergeCell ref="R182:S182"/>
    <mergeCell ref="X182:Y182"/>
    <mergeCell ref="AB182:AC182"/>
    <mergeCell ref="AD182:AE182"/>
    <mergeCell ref="AF182:AH182"/>
    <mergeCell ref="B183:C183"/>
    <mergeCell ref="D183:E183"/>
    <mergeCell ref="G183:J183"/>
    <mergeCell ref="M183:N183"/>
    <mergeCell ref="P183:Q183"/>
    <mergeCell ref="R183:S183"/>
    <mergeCell ref="X183:Y183"/>
    <mergeCell ref="AB183:AC183"/>
    <mergeCell ref="AD183:AE183"/>
    <mergeCell ref="AF183:AH183"/>
    <mergeCell ref="B184:C184"/>
    <mergeCell ref="D184:E184"/>
    <mergeCell ref="G184:J184"/>
    <mergeCell ref="M184:N184"/>
    <mergeCell ref="P184:Q184"/>
    <mergeCell ref="R184:S184"/>
    <mergeCell ref="X184:Y184"/>
    <mergeCell ref="AB184:AC184"/>
    <mergeCell ref="AD184:AE184"/>
    <mergeCell ref="AF184:AH184"/>
    <mergeCell ref="B185:C185"/>
    <mergeCell ref="D185:E185"/>
    <mergeCell ref="G185:J185"/>
    <mergeCell ref="M185:N185"/>
    <mergeCell ref="P185:Q185"/>
    <mergeCell ref="R185:S185"/>
    <mergeCell ref="X185:Y185"/>
    <mergeCell ref="AB185:AC185"/>
    <mergeCell ref="AD185:AE185"/>
    <mergeCell ref="AF185:AH185"/>
    <mergeCell ref="B186:C186"/>
    <mergeCell ref="D186:E186"/>
    <mergeCell ref="G186:J186"/>
    <mergeCell ref="M186:N186"/>
    <mergeCell ref="P186:Q186"/>
    <mergeCell ref="R186:S186"/>
    <mergeCell ref="X186:Y186"/>
    <mergeCell ref="AB186:AC186"/>
    <mergeCell ref="AD186:AE186"/>
    <mergeCell ref="AF186:AH186"/>
    <mergeCell ref="B187:C187"/>
    <mergeCell ref="D187:E187"/>
    <mergeCell ref="G187:J187"/>
    <mergeCell ref="M187:N187"/>
    <mergeCell ref="P187:Q187"/>
    <mergeCell ref="R187:S187"/>
    <mergeCell ref="X187:Y187"/>
    <mergeCell ref="AB187:AC187"/>
    <mergeCell ref="AD187:AE187"/>
    <mergeCell ref="AF187:AH187"/>
    <mergeCell ref="B188:C188"/>
    <mergeCell ref="D188:E188"/>
    <mergeCell ref="G188:J188"/>
    <mergeCell ref="M188:N188"/>
    <mergeCell ref="P188:Q188"/>
    <mergeCell ref="R188:S188"/>
    <mergeCell ref="X188:Y188"/>
    <mergeCell ref="AB188:AC188"/>
    <mergeCell ref="AD188:AE188"/>
    <mergeCell ref="AF188:AH188"/>
    <mergeCell ref="B189:C189"/>
    <mergeCell ref="D189:E189"/>
    <mergeCell ref="G189:J189"/>
    <mergeCell ref="M189:N189"/>
    <mergeCell ref="P189:Q189"/>
    <mergeCell ref="R189:S189"/>
    <mergeCell ref="X189:Y189"/>
    <mergeCell ref="AB189:AC189"/>
    <mergeCell ref="AD189:AE189"/>
    <mergeCell ref="AF189:AH189"/>
    <mergeCell ref="B190:C190"/>
    <mergeCell ref="D190:E190"/>
    <mergeCell ref="G190:J190"/>
    <mergeCell ref="M190:N190"/>
    <mergeCell ref="P190:Q190"/>
    <mergeCell ref="R190:S190"/>
    <mergeCell ref="X190:Y190"/>
    <mergeCell ref="AB190:AC190"/>
    <mergeCell ref="AD190:AE190"/>
    <mergeCell ref="AF190:AH190"/>
    <mergeCell ref="B191:C191"/>
    <mergeCell ref="D191:E191"/>
    <mergeCell ref="G191:J191"/>
    <mergeCell ref="M191:N191"/>
    <mergeCell ref="P191:Q191"/>
    <mergeCell ref="R191:S191"/>
    <mergeCell ref="X191:Y191"/>
    <mergeCell ref="AB191:AC191"/>
    <mergeCell ref="AD191:AE191"/>
    <mergeCell ref="AF191:AH191"/>
    <mergeCell ref="B192:C192"/>
    <mergeCell ref="D192:E192"/>
    <mergeCell ref="G192:J192"/>
    <mergeCell ref="M192:N192"/>
    <mergeCell ref="P192:Q192"/>
    <mergeCell ref="R192:S192"/>
    <mergeCell ref="X192:Y192"/>
    <mergeCell ref="AB192:AC192"/>
    <mergeCell ref="AD192:AE192"/>
    <mergeCell ref="AF192:AH192"/>
    <mergeCell ref="B193:C193"/>
    <mergeCell ref="D193:E193"/>
    <mergeCell ref="G193:J193"/>
    <mergeCell ref="M193:N193"/>
    <mergeCell ref="P193:Q193"/>
    <mergeCell ref="R193:S193"/>
    <mergeCell ref="X193:Y193"/>
    <mergeCell ref="AB193:AC193"/>
    <mergeCell ref="AD193:AE193"/>
    <mergeCell ref="AF193:AH193"/>
    <mergeCell ref="B194:C194"/>
    <mergeCell ref="D194:E194"/>
    <mergeCell ref="G194:J194"/>
    <mergeCell ref="M194:N194"/>
    <mergeCell ref="P194:Q194"/>
    <mergeCell ref="R194:S194"/>
    <mergeCell ref="X194:Y194"/>
    <mergeCell ref="AB194:AC194"/>
    <mergeCell ref="AD194:AE194"/>
    <mergeCell ref="AF194:AH194"/>
    <mergeCell ref="B195:C195"/>
    <mergeCell ref="D195:E195"/>
    <mergeCell ref="G195:J195"/>
    <mergeCell ref="M195:N195"/>
    <mergeCell ref="P195:Q195"/>
    <mergeCell ref="R195:S195"/>
    <mergeCell ref="B196:C196"/>
    <mergeCell ref="D196:E196"/>
    <mergeCell ref="G196:J196"/>
    <mergeCell ref="M196:N196"/>
    <mergeCell ref="P196:Q196"/>
    <mergeCell ref="R196:S196"/>
    <mergeCell ref="X196:Y196"/>
    <mergeCell ref="AB196:AC196"/>
    <mergeCell ref="AD196:AE196"/>
    <mergeCell ref="AF196:AH196"/>
    <mergeCell ref="X195:Y195"/>
    <mergeCell ref="AB195:AC195"/>
    <mergeCell ref="AD195:AE195"/>
    <mergeCell ref="AF195:AH195"/>
    <mergeCell ref="B197:C197"/>
    <mergeCell ref="D197:E197"/>
    <mergeCell ref="G197:J197"/>
    <mergeCell ref="M197:N197"/>
    <mergeCell ref="P197:Q197"/>
    <mergeCell ref="R197:S197"/>
    <mergeCell ref="X197:Y197"/>
    <mergeCell ref="AB197:AC197"/>
    <mergeCell ref="AD197:AE197"/>
    <mergeCell ref="AF197:AH197"/>
    <mergeCell ref="B198:C198"/>
    <mergeCell ref="D198:E198"/>
    <mergeCell ref="G198:J198"/>
    <mergeCell ref="M198:N198"/>
    <mergeCell ref="P198:Q198"/>
    <mergeCell ref="R198:S198"/>
    <mergeCell ref="X198:Y198"/>
    <mergeCell ref="AB198:AC198"/>
    <mergeCell ref="AD198:AE198"/>
    <mergeCell ref="AF198:AH198"/>
    <mergeCell ref="B199:C199"/>
    <mergeCell ref="D199:E199"/>
    <mergeCell ref="G199:J199"/>
    <mergeCell ref="M199:N199"/>
    <mergeCell ref="P199:Q199"/>
    <mergeCell ref="R199:S199"/>
    <mergeCell ref="X199:Y199"/>
    <mergeCell ref="AB199:AC199"/>
    <mergeCell ref="AD199:AE199"/>
    <mergeCell ref="AF199:AH199"/>
    <mergeCell ref="B200:C200"/>
    <mergeCell ref="D200:E200"/>
    <mergeCell ref="G200:J200"/>
    <mergeCell ref="M200:N200"/>
    <mergeCell ref="P200:Q200"/>
    <mergeCell ref="R200:S200"/>
    <mergeCell ref="X200:Y200"/>
    <mergeCell ref="AB200:AC200"/>
    <mergeCell ref="AD200:AE200"/>
    <mergeCell ref="AF200:AH200"/>
    <mergeCell ref="B201:C201"/>
    <mergeCell ref="D201:E201"/>
    <mergeCell ref="G201:J201"/>
    <mergeCell ref="M201:N201"/>
    <mergeCell ref="P201:Q201"/>
    <mergeCell ref="R201:S201"/>
    <mergeCell ref="X201:Y201"/>
    <mergeCell ref="AB201:AC201"/>
    <mergeCell ref="AD201:AE201"/>
    <mergeCell ref="AF201:AH201"/>
    <mergeCell ref="B202:C202"/>
    <mergeCell ref="D202:E202"/>
    <mergeCell ref="G202:J202"/>
    <mergeCell ref="M202:N202"/>
    <mergeCell ref="P202:Q202"/>
    <mergeCell ref="R202:S202"/>
    <mergeCell ref="X202:Y202"/>
    <mergeCell ref="AB202:AC202"/>
    <mergeCell ref="AD202:AE202"/>
    <mergeCell ref="AF202:AH202"/>
    <mergeCell ref="B203:C203"/>
    <mergeCell ref="D203:E203"/>
    <mergeCell ref="G203:J203"/>
    <mergeCell ref="M203:N203"/>
    <mergeCell ref="P203:Q203"/>
    <mergeCell ref="R203:S203"/>
    <mergeCell ref="X203:Y203"/>
    <mergeCell ref="AB203:AC203"/>
    <mergeCell ref="AD203:AE203"/>
    <mergeCell ref="AF203:AH203"/>
    <mergeCell ref="B204:C204"/>
    <mergeCell ref="D204:E204"/>
    <mergeCell ref="G204:J204"/>
    <mergeCell ref="M204:N204"/>
    <mergeCell ref="P204:Q204"/>
    <mergeCell ref="R204:S204"/>
    <mergeCell ref="X204:Y204"/>
    <mergeCell ref="AB204:AC204"/>
    <mergeCell ref="AD204:AE204"/>
    <mergeCell ref="AF204:AH204"/>
    <mergeCell ref="B205:C205"/>
    <mergeCell ref="D205:E205"/>
    <mergeCell ref="G205:J205"/>
    <mergeCell ref="M205:N205"/>
    <mergeCell ref="P205:Q205"/>
    <mergeCell ref="R205:S205"/>
    <mergeCell ref="X205:Y205"/>
    <mergeCell ref="AB205:AC205"/>
    <mergeCell ref="AD205:AE205"/>
    <mergeCell ref="AF205:AH205"/>
    <mergeCell ref="B206:C206"/>
    <mergeCell ref="D206:E206"/>
    <mergeCell ref="G206:J206"/>
    <mergeCell ref="M206:N206"/>
    <mergeCell ref="P206:Q206"/>
    <mergeCell ref="R206:S206"/>
    <mergeCell ref="X206:Y206"/>
    <mergeCell ref="AB206:AC206"/>
    <mergeCell ref="AD206:AE206"/>
    <mergeCell ref="AF206:AH206"/>
    <mergeCell ref="B207:C207"/>
    <mergeCell ref="D207:E207"/>
    <mergeCell ref="G207:J207"/>
    <mergeCell ref="M207:N207"/>
    <mergeCell ref="P207:Q207"/>
    <mergeCell ref="R207:S207"/>
    <mergeCell ref="X207:Y207"/>
    <mergeCell ref="AB207:AC207"/>
    <mergeCell ref="AD207:AE207"/>
    <mergeCell ref="AF207:AH207"/>
    <mergeCell ref="B208:C208"/>
    <mergeCell ref="D208:E208"/>
    <mergeCell ref="G208:J208"/>
    <mergeCell ref="M208:N208"/>
    <mergeCell ref="P208:Q208"/>
    <mergeCell ref="R208:S208"/>
    <mergeCell ref="X208:Y208"/>
    <mergeCell ref="AB208:AC208"/>
    <mergeCell ref="AD208:AE208"/>
    <mergeCell ref="AF208:AH208"/>
    <mergeCell ref="B209:C209"/>
    <mergeCell ref="D209:E209"/>
    <mergeCell ref="G209:J209"/>
    <mergeCell ref="M209:N209"/>
    <mergeCell ref="P209:Q209"/>
    <mergeCell ref="R209:S209"/>
    <mergeCell ref="X209:Y209"/>
    <mergeCell ref="AB209:AC209"/>
    <mergeCell ref="AD209:AE209"/>
    <mergeCell ref="AF209:AH209"/>
    <mergeCell ref="B210:C210"/>
    <mergeCell ref="D210:E210"/>
    <mergeCell ref="G210:J210"/>
    <mergeCell ref="M210:N210"/>
    <mergeCell ref="P210:Q210"/>
    <mergeCell ref="R210:S210"/>
    <mergeCell ref="X210:Y210"/>
    <mergeCell ref="AB210:AC210"/>
    <mergeCell ref="AD210:AE210"/>
    <mergeCell ref="AF210:AH210"/>
    <mergeCell ref="B211:C211"/>
    <mergeCell ref="D211:E211"/>
    <mergeCell ref="G211:J211"/>
    <mergeCell ref="M211:N211"/>
    <mergeCell ref="P211:Q211"/>
    <mergeCell ref="R211:S211"/>
    <mergeCell ref="X211:Y211"/>
    <mergeCell ref="AB211:AC211"/>
    <mergeCell ref="AD211:AE211"/>
    <mergeCell ref="AF211:AH211"/>
    <mergeCell ref="B212:C212"/>
    <mergeCell ref="D212:E212"/>
    <mergeCell ref="G212:J212"/>
    <mergeCell ref="M212:N212"/>
    <mergeCell ref="P212:Q212"/>
    <mergeCell ref="R212:S212"/>
    <mergeCell ref="X212:Y212"/>
    <mergeCell ref="AB212:AC212"/>
    <mergeCell ref="AD212:AE212"/>
    <mergeCell ref="AF212:AH212"/>
    <mergeCell ref="B213:C213"/>
    <mergeCell ref="D213:E213"/>
    <mergeCell ref="G213:J213"/>
    <mergeCell ref="M213:N213"/>
    <mergeCell ref="P213:Q213"/>
    <mergeCell ref="R213:S213"/>
    <mergeCell ref="X213:Y213"/>
    <mergeCell ref="AB213:AC213"/>
    <mergeCell ref="AD213:AE213"/>
    <mergeCell ref="AF213:AH213"/>
    <mergeCell ref="B214:C214"/>
    <mergeCell ref="D214:E214"/>
    <mergeCell ref="G214:J214"/>
    <mergeCell ref="M214:N214"/>
    <mergeCell ref="P214:Q214"/>
    <mergeCell ref="R214:S214"/>
    <mergeCell ref="X214:Y214"/>
    <mergeCell ref="AB214:AC214"/>
    <mergeCell ref="AD214:AE214"/>
    <mergeCell ref="AF214:AH214"/>
    <mergeCell ref="B215:C215"/>
    <mergeCell ref="D215:E215"/>
    <mergeCell ref="G215:J215"/>
    <mergeCell ref="M215:N215"/>
    <mergeCell ref="P215:Q215"/>
    <mergeCell ref="R215:S215"/>
    <mergeCell ref="X215:Y215"/>
    <mergeCell ref="AB215:AC215"/>
    <mergeCell ref="AD215:AE215"/>
    <mergeCell ref="AF215:AH215"/>
    <mergeCell ref="B216:C216"/>
    <mergeCell ref="D216:E216"/>
    <mergeCell ref="G216:J216"/>
    <mergeCell ref="M216:N216"/>
    <mergeCell ref="P216:Q216"/>
    <mergeCell ref="R216:S216"/>
    <mergeCell ref="X216:Y216"/>
    <mergeCell ref="AB216:AC216"/>
    <mergeCell ref="AD216:AE216"/>
    <mergeCell ref="AF216:AH216"/>
    <mergeCell ref="B217:C217"/>
    <mergeCell ref="D217:E217"/>
    <mergeCell ref="G217:J217"/>
    <mergeCell ref="M217:N217"/>
    <mergeCell ref="P217:Q217"/>
    <mergeCell ref="R217:S217"/>
    <mergeCell ref="X217:Y217"/>
    <mergeCell ref="AB217:AC217"/>
    <mergeCell ref="AD217:AE217"/>
    <mergeCell ref="AF217:AH217"/>
    <mergeCell ref="B218:C218"/>
    <mergeCell ref="D218:E218"/>
    <mergeCell ref="G218:J218"/>
    <mergeCell ref="M218:N218"/>
    <mergeCell ref="P218:Q218"/>
    <mergeCell ref="R218:S218"/>
    <mergeCell ref="X218:Y218"/>
    <mergeCell ref="AB218:AC218"/>
    <mergeCell ref="AD218:AE218"/>
    <mergeCell ref="AF218:AH218"/>
    <mergeCell ref="B219:C219"/>
    <mergeCell ref="D219:E219"/>
    <mergeCell ref="G219:J219"/>
    <mergeCell ref="M219:N219"/>
    <mergeCell ref="P219:Q219"/>
    <mergeCell ref="R219:S219"/>
    <mergeCell ref="B220:C220"/>
    <mergeCell ref="D220:E220"/>
    <mergeCell ref="G220:J220"/>
    <mergeCell ref="M220:N220"/>
    <mergeCell ref="P220:Q220"/>
    <mergeCell ref="R220:S220"/>
    <mergeCell ref="X220:Y220"/>
    <mergeCell ref="AB220:AC220"/>
    <mergeCell ref="AD220:AE220"/>
    <mergeCell ref="AF220:AH220"/>
    <mergeCell ref="X219:Y219"/>
    <mergeCell ref="AB219:AC219"/>
    <mergeCell ref="AD219:AE219"/>
    <mergeCell ref="AF219:AH219"/>
    <mergeCell ref="B221:C221"/>
    <mergeCell ref="D221:E221"/>
    <mergeCell ref="G221:J221"/>
    <mergeCell ref="M221:N221"/>
    <mergeCell ref="P221:Q221"/>
    <mergeCell ref="R221:S221"/>
    <mergeCell ref="X221:Y221"/>
    <mergeCell ref="AB221:AC221"/>
    <mergeCell ref="AD221:AE221"/>
    <mergeCell ref="AF221:AH221"/>
    <mergeCell ref="B222:C222"/>
    <mergeCell ref="D222:E222"/>
    <mergeCell ref="G222:J222"/>
    <mergeCell ref="M222:N222"/>
    <mergeCell ref="P222:Q222"/>
    <mergeCell ref="R222:S222"/>
    <mergeCell ref="X222:Y222"/>
    <mergeCell ref="AB222:AC222"/>
    <mergeCell ref="AD222:AE222"/>
    <mergeCell ref="AF222:AH222"/>
    <mergeCell ref="B223:C223"/>
    <mergeCell ref="D223:E223"/>
    <mergeCell ref="G223:J223"/>
    <mergeCell ref="M223:N223"/>
    <mergeCell ref="P223:Q223"/>
    <mergeCell ref="R223:S223"/>
    <mergeCell ref="X223:Y223"/>
    <mergeCell ref="AB223:AC223"/>
    <mergeCell ref="AD223:AE223"/>
    <mergeCell ref="AF223:AH223"/>
    <mergeCell ref="B224:C224"/>
    <mergeCell ref="D224:E224"/>
    <mergeCell ref="G224:J224"/>
    <mergeCell ref="M224:N224"/>
    <mergeCell ref="P224:Q224"/>
    <mergeCell ref="R224:S224"/>
    <mergeCell ref="X224:Y224"/>
    <mergeCell ref="AB224:AC224"/>
    <mergeCell ref="AD224:AE224"/>
    <mergeCell ref="AF224:AH224"/>
    <mergeCell ref="B225:C225"/>
    <mergeCell ref="D225:E225"/>
    <mergeCell ref="G225:J225"/>
    <mergeCell ref="M225:N225"/>
    <mergeCell ref="P225:Q225"/>
    <mergeCell ref="R225:S225"/>
    <mergeCell ref="X225:Y225"/>
    <mergeCell ref="AB225:AC225"/>
    <mergeCell ref="AD225:AE225"/>
    <mergeCell ref="AF225:AH225"/>
    <mergeCell ref="B226:C226"/>
    <mergeCell ref="D226:E226"/>
    <mergeCell ref="G226:J226"/>
    <mergeCell ref="M226:N226"/>
    <mergeCell ref="P226:Q226"/>
    <mergeCell ref="R226:S226"/>
    <mergeCell ref="X226:Y226"/>
    <mergeCell ref="AB226:AC226"/>
    <mergeCell ref="AD226:AE226"/>
    <mergeCell ref="AF226:AH226"/>
    <mergeCell ref="B227:C227"/>
    <mergeCell ref="D227:E227"/>
    <mergeCell ref="G227:J227"/>
    <mergeCell ref="M227:N227"/>
    <mergeCell ref="P227:Q227"/>
    <mergeCell ref="R227:S227"/>
    <mergeCell ref="X227:Y227"/>
    <mergeCell ref="AB227:AC227"/>
    <mergeCell ref="AD227:AE227"/>
    <mergeCell ref="AF227:AH227"/>
    <mergeCell ref="B228:C228"/>
    <mergeCell ref="D228:E228"/>
    <mergeCell ref="G228:J228"/>
    <mergeCell ref="M228:N228"/>
    <mergeCell ref="P228:Q228"/>
    <mergeCell ref="R228:S228"/>
    <mergeCell ref="X228:Y228"/>
    <mergeCell ref="AB228:AC228"/>
    <mergeCell ref="AD228:AE228"/>
    <mergeCell ref="AF228:AH228"/>
    <mergeCell ref="B229:C229"/>
    <mergeCell ref="D229:E229"/>
    <mergeCell ref="G229:J229"/>
    <mergeCell ref="M229:N229"/>
    <mergeCell ref="P229:Q229"/>
    <mergeCell ref="R229:S229"/>
    <mergeCell ref="X229:Y229"/>
    <mergeCell ref="AB229:AC229"/>
    <mergeCell ref="AD229:AE229"/>
    <mergeCell ref="AF229:AH229"/>
    <mergeCell ref="B230:C230"/>
    <mergeCell ref="D230:E230"/>
    <mergeCell ref="G230:J230"/>
    <mergeCell ref="M230:N230"/>
    <mergeCell ref="P230:Q230"/>
    <mergeCell ref="R230:S230"/>
    <mergeCell ref="X230:Y230"/>
    <mergeCell ref="AB230:AC230"/>
    <mergeCell ref="AD230:AE230"/>
    <mergeCell ref="AF230:AH230"/>
    <mergeCell ref="B231:C231"/>
    <mergeCell ref="D231:E231"/>
    <mergeCell ref="G231:J231"/>
    <mergeCell ref="M231:N231"/>
    <mergeCell ref="P231:Q231"/>
    <mergeCell ref="R231:S231"/>
    <mergeCell ref="X231:Y231"/>
    <mergeCell ref="AB231:AC231"/>
    <mergeCell ref="AD231:AE231"/>
    <mergeCell ref="AF231:AH231"/>
    <mergeCell ref="B232:C232"/>
    <mergeCell ref="D232:E232"/>
    <mergeCell ref="G232:J232"/>
    <mergeCell ref="M232:N232"/>
    <mergeCell ref="P232:Q232"/>
    <mergeCell ref="R232:S232"/>
    <mergeCell ref="X232:Y232"/>
    <mergeCell ref="AB232:AC232"/>
    <mergeCell ref="AD232:AE232"/>
    <mergeCell ref="AF232:AH232"/>
    <mergeCell ref="B233:C233"/>
    <mergeCell ref="D233:E233"/>
    <mergeCell ref="G233:J233"/>
    <mergeCell ref="M233:N233"/>
    <mergeCell ref="P233:Q233"/>
    <mergeCell ref="R233:S233"/>
    <mergeCell ref="X233:Y233"/>
    <mergeCell ref="AB233:AC233"/>
    <mergeCell ref="AD233:AE233"/>
    <mergeCell ref="AF233:AH233"/>
    <mergeCell ref="B234:C234"/>
    <mergeCell ref="D234:E234"/>
    <mergeCell ref="G234:J234"/>
    <mergeCell ref="M234:N234"/>
    <mergeCell ref="P234:Q234"/>
    <mergeCell ref="R234:S234"/>
    <mergeCell ref="X234:Y234"/>
    <mergeCell ref="AB234:AC234"/>
    <mergeCell ref="AD234:AE234"/>
    <mergeCell ref="AF234:AH234"/>
    <mergeCell ref="B235:C235"/>
    <mergeCell ref="D235:E235"/>
    <mergeCell ref="G235:J235"/>
    <mergeCell ref="M235:N235"/>
    <mergeCell ref="P235:Q235"/>
    <mergeCell ref="R235:S235"/>
    <mergeCell ref="X235:Y235"/>
    <mergeCell ref="AB235:AC235"/>
    <mergeCell ref="AD235:AE235"/>
    <mergeCell ref="AF235:AH235"/>
    <mergeCell ref="B236:C236"/>
    <mergeCell ref="D236:E236"/>
    <mergeCell ref="G236:J236"/>
    <mergeCell ref="M236:N236"/>
    <mergeCell ref="P236:Q236"/>
    <mergeCell ref="R236:S236"/>
    <mergeCell ref="X236:Y236"/>
    <mergeCell ref="AB236:AC236"/>
    <mergeCell ref="AD236:AE236"/>
    <mergeCell ref="AF236:AH236"/>
    <mergeCell ref="B237:C237"/>
    <mergeCell ref="D237:E237"/>
    <mergeCell ref="G237:J237"/>
    <mergeCell ref="M237:N237"/>
    <mergeCell ref="P237:Q237"/>
    <mergeCell ref="R237:S237"/>
    <mergeCell ref="X237:Y237"/>
    <mergeCell ref="AB237:AC237"/>
    <mergeCell ref="AD237:AE237"/>
    <mergeCell ref="AF237:AH237"/>
    <mergeCell ref="B238:C238"/>
    <mergeCell ref="D238:E238"/>
    <mergeCell ref="G238:J238"/>
    <mergeCell ref="M238:N238"/>
    <mergeCell ref="P238:Q238"/>
    <mergeCell ref="R238:S238"/>
    <mergeCell ref="X238:Y238"/>
    <mergeCell ref="AB238:AC238"/>
    <mergeCell ref="AD238:AE238"/>
    <mergeCell ref="AF238:AH238"/>
    <mergeCell ref="B239:C239"/>
    <mergeCell ref="D239:E239"/>
    <mergeCell ref="G239:J239"/>
    <mergeCell ref="M239:N239"/>
    <mergeCell ref="P239:Q239"/>
    <mergeCell ref="R239:S239"/>
    <mergeCell ref="X239:Y239"/>
    <mergeCell ref="AB239:AC239"/>
    <mergeCell ref="AD239:AE239"/>
    <mergeCell ref="AF239:AH239"/>
    <mergeCell ref="B240:C240"/>
    <mergeCell ref="D240:E240"/>
    <mergeCell ref="G240:J240"/>
    <mergeCell ref="M240:N240"/>
    <mergeCell ref="P240:Q240"/>
    <mergeCell ref="R240:S240"/>
    <mergeCell ref="X240:Y240"/>
    <mergeCell ref="AB240:AC240"/>
    <mergeCell ref="AD240:AE240"/>
    <mergeCell ref="AF240:AH240"/>
    <mergeCell ref="B241:C241"/>
    <mergeCell ref="D241:E241"/>
    <mergeCell ref="G241:J241"/>
    <mergeCell ref="M241:N241"/>
    <mergeCell ref="P241:Q241"/>
    <mergeCell ref="R241:S241"/>
    <mergeCell ref="X241:Y241"/>
    <mergeCell ref="AB241:AC241"/>
    <mergeCell ref="AD241:AE241"/>
    <mergeCell ref="AF241:AH241"/>
    <mergeCell ref="B242:C242"/>
    <mergeCell ref="D242:E242"/>
    <mergeCell ref="G242:J242"/>
    <mergeCell ref="M242:N242"/>
    <mergeCell ref="P242:Q242"/>
    <mergeCell ref="R242:S242"/>
    <mergeCell ref="B243:C243"/>
    <mergeCell ref="D243:E243"/>
    <mergeCell ref="G243:J243"/>
    <mergeCell ref="M243:N243"/>
    <mergeCell ref="P243:Q243"/>
    <mergeCell ref="R243:S243"/>
    <mergeCell ref="X243:Y243"/>
    <mergeCell ref="AB243:AC243"/>
    <mergeCell ref="AD243:AE243"/>
    <mergeCell ref="AF243:AH243"/>
    <mergeCell ref="X242:Y242"/>
    <mergeCell ref="AB242:AC242"/>
    <mergeCell ref="AD242:AE242"/>
    <mergeCell ref="AF242:AH242"/>
    <mergeCell ref="B244:C244"/>
    <mergeCell ref="D244:E244"/>
    <mergeCell ref="G244:J244"/>
    <mergeCell ref="M244:N244"/>
    <mergeCell ref="P244:Q244"/>
    <mergeCell ref="R244:S244"/>
    <mergeCell ref="X244:Y244"/>
    <mergeCell ref="AB244:AC244"/>
    <mergeCell ref="AD244:AE244"/>
    <mergeCell ref="AF244:AH244"/>
    <mergeCell ref="B245:C245"/>
    <mergeCell ref="D245:E245"/>
    <mergeCell ref="G245:J245"/>
    <mergeCell ref="M245:N245"/>
    <mergeCell ref="P245:Q245"/>
    <mergeCell ref="R245:S245"/>
    <mergeCell ref="X245:Y245"/>
    <mergeCell ref="AB245:AC245"/>
    <mergeCell ref="AD245:AE245"/>
    <mergeCell ref="AF245:AH245"/>
    <mergeCell ref="B246:C246"/>
    <mergeCell ref="D246:E246"/>
    <mergeCell ref="G246:J246"/>
    <mergeCell ref="M246:N246"/>
    <mergeCell ref="P246:Q246"/>
    <mergeCell ref="R246:S246"/>
    <mergeCell ref="X246:Y246"/>
    <mergeCell ref="AB246:AC246"/>
    <mergeCell ref="AD246:AE246"/>
    <mergeCell ref="AF246:AH246"/>
    <mergeCell ref="B247:C247"/>
    <mergeCell ref="D247:E247"/>
    <mergeCell ref="G247:J247"/>
    <mergeCell ref="M247:N247"/>
    <mergeCell ref="P247:Q247"/>
    <mergeCell ref="R247:S247"/>
    <mergeCell ref="X247:Y247"/>
    <mergeCell ref="AB247:AC247"/>
    <mergeCell ref="AD247:AE247"/>
    <mergeCell ref="AF247:AH247"/>
    <mergeCell ref="B248:C248"/>
    <mergeCell ref="D248:E248"/>
    <mergeCell ref="G248:J248"/>
    <mergeCell ref="M248:N248"/>
    <mergeCell ref="P248:Q248"/>
    <mergeCell ref="R248:S248"/>
    <mergeCell ref="X248:Y248"/>
    <mergeCell ref="AB248:AC248"/>
    <mergeCell ref="AD248:AE248"/>
    <mergeCell ref="AF248:AH248"/>
    <mergeCell ref="B249:C249"/>
    <mergeCell ref="D249:E249"/>
    <mergeCell ref="G249:J249"/>
    <mergeCell ref="M249:N249"/>
    <mergeCell ref="P249:Q249"/>
    <mergeCell ref="R249:S249"/>
    <mergeCell ref="X249:Y249"/>
    <mergeCell ref="AB249:AC249"/>
    <mergeCell ref="AD249:AE249"/>
    <mergeCell ref="AF249:AH249"/>
    <mergeCell ref="B250:C250"/>
    <mergeCell ref="D250:E250"/>
    <mergeCell ref="G250:J250"/>
    <mergeCell ref="M250:N250"/>
    <mergeCell ref="P250:Q250"/>
    <mergeCell ref="R250:S250"/>
    <mergeCell ref="X250:Y250"/>
    <mergeCell ref="AB250:AC250"/>
    <mergeCell ref="AD250:AE250"/>
    <mergeCell ref="AF250:AH250"/>
    <mergeCell ref="B251:C251"/>
    <mergeCell ref="D251:E251"/>
    <mergeCell ref="G251:J251"/>
    <mergeCell ref="M251:N251"/>
    <mergeCell ref="P251:Q251"/>
    <mergeCell ref="R251:S251"/>
    <mergeCell ref="X251:Y251"/>
    <mergeCell ref="AB251:AC251"/>
    <mergeCell ref="AD251:AE251"/>
    <mergeCell ref="AF251:AH251"/>
    <mergeCell ref="B252:C252"/>
    <mergeCell ref="D252:E252"/>
    <mergeCell ref="G252:J252"/>
    <mergeCell ref="M252:N252"/>
    <mergeCell ref="P252:Q252"/>
    <mergeCell ref="R252:S252"/>
    <mergeCell ref="X252:Y252"/>
    <mergeCell ref="AB252:AC252"/>
    <mergeCell ref="AD252:AE252"/>
    <mergeCell ref="AF252:AH252"/>
    <mergeCell ref="B253:C253"/>
    <mergeCell ref="D253:E253"/>
    <mergeCell ref="G253:J253"/>
    <mergeCell ref="M253:N253"/>
    <mergeCell ref="P253:Q253"/>
    <mergeCell ref="R253:S253"/>
    <mergeCell ref="X253:Y253"/>
    <mergeCell ref="AB253:AC253"/>
    <mergeCell ref="AD253:AE253"/>
    <mergeCell ref="AF253:AH253"/>
    <mergeCell ref="B254:C254"/>
    <mergeCell ref="D254:E254"/>
    <mergeCell ref="G254:J254"/>
    <mergeCell ref="M254:N254"/>
    <mergeCell ref="P254:Q254"/>
    <mergeCell ref="R254:S254"/>
    <mergeCell ref="X254:Y254"/>
    <mergeCell ref="AB254:AC254"/>
    <mergeCell ref="AD254:AE254"/>
    <mergeCell ref="AF254:AH254"/>
    <mergeCell ref="B255:C255"/>
    <mergeCell ref="D255:E255"/>
    <mergeCell ref="G255:J255"/>
    <mergeCell ref="M255:N255"/>
    <mergeCell ref="P255:Q255"/>
    <mergeCell ref="R255:S255"/>
    <mergeCell ref="X255:Y255"/>
    <mergeCell ref="AB255:AC255"/>
    <mergeCell ref="AD255:AE255"/>
    <mergeCell ref="AF255:AH255"/>
    <mergeCell ref="B256:C256"/>
    <mergeCell ref="D256:E256"/>
    <mergeCell ref="G256:J256"/>
    <mergeCell ref="M256:N256"/>
    <mergeCell ref="P256:Q256"/>
    <mergeCell ref="R256:S256"/>
    <mergeCell ref="X256:Y256"/>
    <mergeCell ref="AB256:AC256"/>
    <mergeCell ref="AD256:AE256"/>
    <mergeCell ref="AF256:AH256"/>
    <mergeCell ref="B257:C257"/>
    <mergeCell ref="D257:E257"/>
    <mergeCell ref="G257:J257"/>
    <mergeCell ref="M257:N257"/>
    <mergeCell ref="P257:Q257"/>
    <mergeCell ref="R257:S257"/>
    <mergeCell ref="X257:Y257"/>
    <mergeCell ref="AB257:AC257"/>
    <mergeCell ref="AD257:AE257"/>
    <mergeCell ref="AF257:AH257"/>
    <mergeCell ref="B258:C258"/>
    <mergeCell ref="D258:E258"/>
    <mergeCell ref="G258:J258"/>
    <mergeCell ref="M258:N258"/>
    <mergeCell ref="P258:Q258"/>
    <mergeCell ref="R258:S258"/>
    <mergeCell ref="X258:Y258"/>
    <mergeCell ref="AB258:AC258"/>
    <mergeCell ref="AD258:AE258"/>
    <mergeCell ref="AF258:AH258"/>
    <mergeCell ref="B259:C259"/>
    <mergeCell ref="D259:E259"/>
    <mergeCell ref="G259:J259"/>
    <mergeCell ref="M259:N259"/>
    <mergeCell ref="P259:Q259"/>
    <mergeCell ref="R259:S259"/>
    <mergeCell ref="X259:Y259"/>
    <mergeCell ref="AB259:AC259"/>
    <mergeCell ref="AD259:AE259"/>
    <mergeCell ref="AF259:AH259"/>
    <mergeCell ref="B260:C260"/>
    <mergeCell ref="D260:E260"/>
    <mergeCell ref="G260:J260"/>
    <mergeCell ref="M260:N260"/>
    <mergeCell ref="P260:Q260"/>
    <mergeCell ref="R260:S260"/>
    <mergeCell ref="X260:Y260"/>
    <mergeCell ref="AB260:AC260"/>
    <mergeCell ref="AD260:AE260"/>
    <mergeCell ref="AF260:AH260"/>
    <mergeCell ref="B261:C261"/>
    <mergeCell ref="D261:E261"/>
    <mergeCell ref="G261:J261"/>
    <mergeCell ref="M261:N261"/>
    <mergeCell ref="P261:Q261"/>
    <mergeCell ref="R261:S261"/>
    <mergeCell ref="X261:Y261"/>
    <mergeCell ref="AB261:AC261"/>
    <mergeCell ref="AD261:AE261"/>
    <mergeCell ref="AF261:AH261"/>
    <mergeCell ref="B262:C262"/>
    <mergeCell ref="D262:E262"/>
    <mergeCell ref="G262:J262"/>
    <mergeCell ref="M262:N262"/>
    <mergeCell ref="P262:Q262"/>
    <mergeCell ref="R262:S262"/>
    <mergeCell ref="X262:Y262"/>
    <mergeCell ref="AB262:AC262"/>
    <mergeCell ref="AD262:AE262"/>
    <mergeCell ref="AF262:AH262"/>
    <mergeCell ref="B263:C263"/>
    <mergeCell ref="D263:E263"/>
    <mergeCell ref="G263:J263"/>
    <mergeCell ref="M263:N263"/>
    <mergeCell ref="P263:Q263"/>
    <mergeCell ref="R263:S263"/>
    <mergeCell ref="X263:Y263"/>
    <mergeCell ref="AB263:AC263"/>
    <mergeCell ref="AD263:AE263"/>
    <mergeCell ref="AF263:AH263"/>
    <mergeCell ref="B264:C264"/>
    <mergeCell ref="D264:E264"/>
    <mergeCell ref="G264:J264"/>
    <mergeCell ref="M264:N264"/>
    <mergeCell ref="P264:Q264"/>
    <mergeCell ref="R264:S264"/>
    <mergeCell ref="X264:Y264"/>
    <mergeCell ref="AB264:AC264"/>
    <mergeCell ref="AD264:AE264"/>
    <mergeCell ref="AF264:AH264"/>
    <mergeCell ref="B265:C265"/>
    <mergeCell ref="D265:E265"/>
    <mergeCell ref="G265:J265"/>
    <mergeCell ref="M265:N265"/>
    <mergeCell ref="P265:Q265"/>
    <mergeCell ref="R265:S265"/>
    <mergeCell ref="X265:Y265"/>
    <mergeCell ref="AB265:AC265"/>
    <mergeCell ref="AD265:AE265"/>
    <mergeCell ref="AF265:AH265"/>
    <mergeCell ref="B266:C266"/>
    <mergeCell ref="D266:E266"/>
    <mergeCell ref="G266:J266"/>
    <mergeCell ref="M266:N266"/>
    <mergeCell ref="P266:Q266"/>
    <mergeCell ref="R266:S266"/>
    <mergeCell ref="B267:C267"/>
    <mergeCell ref="D267:E267"/>
    <mergeCell ref="G267:J267"/>
    <mergeCell ref="M267:N267"/>
    <mergeCell ref="P267:Q267"/>
    <mergeCell ref="R267:S267"/>
    <mergeCell ref="X267:Y267"/>
    <mergeCell ref="AB267:AC267"/>
    <mergeCell ref="AD267:AE267"/>
    <mergeCell ref="AF267:AH267"/>
    <mergeCell ref="X266:Y266"/>
    <mergeCell ref="AB266:AC266"/>
    <mergeCell ref="AD266:AE266"/>
    <mergeCell ref="AF266:AH266"/>
    <mergeCell ref="B268:C268"/>
    <mergeCell ref="D268:E268"/>
    <mergeCell ref="G268:J268"/>
    <mergeCell ref="M268:N268"/>
    <mergeCell ref="P268:Q268"/>
    <mergeCell ref="R268:S268"/>
    <mergeCell ref="X268:Y268"/>
    <mergeCell ref="AB268:AC268"/>
    <mergeCell ref="AD268:AE268"/>
    <mergeCell ref="AF268:AH268"/>
    <mergeCell ref="B269:C269"/>
    <mergeCell ref="D269:E269"/>
    <mergeCell ref="G269:J269"/>
    <mergeCell ref="M269:N269"/>
    <mergeCell ref="P269:Q269"/>
    <mergeCell ref="R269:S269"/>
    <mergeCell ref="X269:Y269"/>
    <mergeCell ref="AB269:AC269"/>
    <mergeCell ref="AD269:AE269"/>
    <mergeCell ref="AF269:AH269"/>
    <mergeCell ref="B270:C270"/>
    <mergeCell ref="D270:E270"/>
    <mergeCell ref="G270:J270"/>
    <mergeCell ref="M270:N270"/>
    <mergeCell ref="P270:Q270"/>
    <mergeCell ref="R270:S270"/>
    <mergeCell ref="X270:Y270"/>
    <mergeCell ref="AB270:AC270"/>
    <mergeCell ref="AD270:AE270"/>
    <mergeCell ref="AF270:AH270"/>
    <mergeCell ref="B271:C271"/>
    <mergeCell ref="D271:E271"/>
    <mergeCell ref="G271:J271"/>
    <mergeCell ref="M271:N271"/>
    <mergeCell ref="P271:Q271"/>
    <mergeCell ref="R271:S271"/>
    <mergeCell ref="X271:Y271"/>
    <mergeCell ref="AB271:AC271"/>
    <mergeCell ref="AD271:AE271"/>
    <mergeCell ref="AF271:AH271"/>
    <mergeCell ref="B272:C272"/>
    <mergeCell ref="D272:E272"/>
    <mergeCell ref="G272:J272"/>
    <mergeCell ref="M272:N272"/>
    <mergeCell ref="P272:Q272"/>
    <mergeCell ref="R272:S272"/>
    <mergeCell ref="X272:Y272"/>
    <mergeCell ref="AB272:AC272"/>
    <mergeCell ref="AD272:AE272"/>
    <mergeCell ref="AF272:AH272"/>
    <mergeCell ref="B273:C273"/>
    <mergeCell ref="D273:E273"/>
    <mergeCell ref="G273:J273"/>
    <mergeCell ref="M273:N273"/>
    <mergeCell ref="P273:Q273"/>
    <mergeCell ref="R273:S273"/>
    <mergeCell ref="X273:Y273"/>
    <mergeCell ref="AB273:AC273"/>
    <mergeCell ref="AD273:AE273"/>
    <mergeCell ref="AF273:AH273"/>
    <mergeCell ref="B274:C274"/>
    <mergeCell ref="D274:E274"/>
    <mergeCell ref="G274:J274"/>
    <mergeCell ref="M274:N274"/>
    <mergeCell ref="P274:Q274"/>
    <mergeCell ref="R274:S274"/>
    <mergeCell ref="X274:Y274"/>
    <mergeCell ref="AB274:AC274"/>
    <mergeCell ref="AD274:AE274"/>
    <mergeCell ref="AF274:AH274"/>
    <mergeCell ref="B275:C275"/>
    <mergeCell ref="D275:E275"/>
    <mergeCell ref="G275:J275"/>
    <mergeCell ref="M275:N275"/>
    <mergeCell ref="P275:Q275"/>
    <mergeCell ref="R275:S275"/>
    <mergeCell ref="X275:Y275"/>
    <mergeCell ref="AB275:AC275"/>
    <mergeCell ref="AD275:AE275"/>
    <mergeCell ref="AF275:AH275"/>
    <mergeCell ref="B276:C276"/>
    <mergeCell ref="D276:E276"/>
    <mergeCell ref="G276:J276"/>
    <mergeCell ref="M276:N276"/>
    <mergeCell ref="P276:Q276"/>
    <mergeCell ref="R276:S276"/>
    <mergeCell ref="X276:Y276"/>
    <mergeCell ref="AB276:AC276"/>
    <mergeCell ref="AD276:AE276"/>
    <mergeCell ref="AF276:AH276"/>
    <mergeCell ref="B277:C277"/>
    <mergeCell ref="D277:E277"/>
    <mergeCell ref="G277:J277"/>
    <mergeCell ref="M277:N277"/>
    <mergeCell ref="P277:Q277"/>
    <mergeCell ref="R277:S277"/>
    <mergeCell ref="X277:Y277"/>
    <mergeCell ref="AB277:AC277"/>
    <mergeCell ref="AD277:AE277"/>
    <mergeCell ref="AF277:AH277"/>
    <mergeCell ref="B278:C278"/>
    <mergeCell ref="D278:E278"/>
    <mergeCell ref="G278:J278"/>
    <mergeCell ref="M278:N278"/>
    <mergeCell ref="P278:Q278"/>
    <mergeCell ref="R278:S278"/>
    <mergeCell ref="X278:Y278"/>
    <mergeCell ref="AB278:AC278"/>
    <mergeCell ref="AD278:AE278"/>
    <mergeCell ref="AF278:AH278"/>
    <mergeCell ref="B279:C279"/>
    <mergeCell ref="D279:E279"/>
    <mergeCell ref="G279:J279"/>
    <mergeCell ref="M279:N279"/>
    <mergeCell ref="P279:Q279"/>
    <mergeCell ref="R279:S279"/>
    <mergeCell ref="X279:Y279"/>
    <mergeCell ref="AB279:AC279"/>
    <mergeCell ref="AD279:AE279"/>
    <mergeCell ref="AF279:AH279"/>
    <mergeCell ref="B280:C280"/>
    <mergeCell ref="D280:E280"/>
    <mergeCell ref="G280:J280"/>
    <mergeCell ref="M280:N280"/>
    <mergeCell ref="P280:Q280"/>
    <mergeCell ref="R280:S280"/>
    <mergeCell ref="X280:Y280"/>
    <mergeCell ref="AB280:AC280"/>
    <mergeCell ref="AD280:AE280"/>
    <mergeCell ref="AF280:AH280"/>
    <mergeCell ref="B281:C281"/>
    <mergeCell ref="D281:E281"/>
    <mergeCell ref="G281:J281"/>
    <mergeCell ref="M281:N281"/>
    <mergeCell ref="P281:Q281"/>
    <mergeCell ref="R281:S281"/>
    <mergeCell ref="X281:Y281"/>
    <mergeCell ref="AB281:AC281"/>
    <mergeCell ref="AD281:AE281"/>
    <mergeCell ref="AF281:AH281"/>
    <mergeCell ref="B282:C282"/>
    <mergeCell ref="D282:E282"/>
    <mergeCell ref="G282:J282"/>
    <mergeCell ref="M282:N282"/>
    <mergeCell ref="P282:Q282"/>
    <mergeCell ref="R282:S282"/>
    <mergeCell ref="X282:Y282"/>
    <mergeCell ref="AB282:AC282"/>
    <mergeCell ref="AD282:AE282"/>
    <mergeCell ref="AF282:AH282"/>
    <mergeCell ref="B283:C283"/>
    <mergeCell ref="D283:E283"/>
    <mergeCell ref="G283:J283"/>
    <mergeCell ref="M283:N283"/>
    <mergeCell ref="P283:Q283"/>
    <mergeCell ref="R283:S283"/>
    <mergeCell ref="X283:Y283"/>
    <mergeCell ref="AB283:AC283"/>
    <mergeCell ref="AD283:AE283"/>
    <mergeCell ref="AF283:AH283"/>
    <mergeCell ref="B284:C284"/>
    <mergeCell ref="D284:E284"/>
    <mergeCell ref="G284:J284"/>
    <mergeCell ref="M284:N284"/>
    <mergeCell ref="P284:Q284"/>
    <mergeCell ref="R284:S284"/>
    <mergeCell ref="X284:Y284"/>
    <mergeCell ref="AB284:AC284"/>
    <mergeCell ref="AD284:AE284"/>
    <mergeCell ref="AF284:AH284"/>
    <mergeCell ref="B285:C285"/>
    <mergeCell ref="D285:E285"/>
    <mergeCell ref="G285:J285"/>
    <mergeCell ref="M285:N285"/>
    <mergeCell ref="P285:Q285"/>
    <mergeCell ref="R285:S285"/>
    <mergeCell ref="AB285:AC285"/>
    <mergeCell ref="AD285:AE285"/>
    <mergeCell ref="AF285:AH285"/>
    <mergeCell ref="B286:C286"/>
    <mergeCell ref="D286:E286"/>
    <mergeCell ref="G286:J286"/>
    <mergeCell ref="M286:N286"/>
    <mergeCell ref="P286:Q286"/>
    <mergeCell ref="R286:S286"/>
    <mergeCell ref="AB286:AC286"/>
    <mergeCell ref="AD286:AE286"/>
    <mergeCell ref="AF286:AH286"/>
    <mergeCell ref="B287:C287"/>
    <mergeCell ref="D287:E287"/>
    <mergeCell ref="G287:J287"/>
    <mergeCell ref="M287:N287"/>
    <mergeCell ref="P287:Q287"/>
    <mergeCell ref="R287:S287"/>
    <mergeCell ref="AB287:AC287"/>
    <mergeCell ref="AD287:AE287"/>
    <mergeCell ref="AF287:AH287"/>
    <mergeCell ref="B288:C288"/>
    <mergeCell ref="D288:E288"/>
    <mergeCell ref="G288:J288"/>
    <mergeCell ref="M288:N288"/>
    <mergeCell ref="P288:Q288"/>
    <mergeCell ref="R288:S288"/>
    <mergeCell ref="AB288:AC288"/>
    <mergeCell ref="AD288:AE288"/>
    <mergeCell ref="AF288:AH288"/>
    <mergeCell ref="B289:C289"/>
    <mergeCell ref="D289:E289"/>
    <mergeCell ref="G289:J289"/>
    <mergeCell ref="M289:N289"/>
    <mergeCell ref="P289:Q289"/>
    <mergeCell ref="R289:S289"/>
    <mergeCell ref="B290:C290"/>
    <mergeCell ref="D290:E290"/>
    <mergeCell ref="G290:J290"/>
    <mergeCell ref="M290:N290"/>
    <mergeCell ref="P290:Q290"/>
    <mergeCell ref="R290:S290"/>
    <mergeCell ref="K290:L290"/>
    <mergeCell ref="AB290:AC290"/>
    <mergeCell ref="AD290:AE290"/>
    <mergeCell ref="AF290:AH290"/>
    <mergeCell ref="X289:Y289"/>
    <mergeCell ref="AB289:AC289"/>
    <mergeCell ref="AD289:AE289"/>
    <mergeCell ref="AF289:AH289"/>
    <mergeCell ref="K644:L644"/>
    <mergeCell ref="K645:L645"/>
    <mergeCell ref="K646:L646"/>
    <mergeCell ref="K647:L647"/>
    <mergeCell ref="O9:O14"/>
    <mergeCell ref="X290:Y290"/>
    <mergeCell ref="X288:Y288"/>
    <mergeCell ref="X287:Y287"/>
    <mergeCell ref="X286:Y286"/>
    <mergeCell ref="X285:Y285"/>
    <mergeCell ref="K638:L638"/>
    <mergeCell ref="K639:L639"/>
    <mergeCell ref="K640:L640"/>
    <mergeCell ref="K641:L641"/>
    <mergeCell ref="K642:L642"/>
    <mergeCell ref="K643:L643"/>
    <mergeCell ref="B291:C291"/>
    <mergeCell ref="D291:E291"/>
    <mergeCell ref="G291:J291"/>
    <mergeCell ref="M291:N291"/>
    <mergeCell ref="P291:Q291"/>
    <mergeCell ref="R291:S291"/>
    <mergeCell ref="K291:L291"/>
    <mergeCell ref="X291:Y291"/>
    <mergeCell ref="AB291:AC291"/>
    <mergeCell ref="AD291:AE291"/>
    <mergeCell ref="AF291:AH291"/>
    <mergeCell ref="B292:C292"/>
    <mergeCell ref="D292:E292"/>
    <mergeCell ref="G292:J292"/>
    <mergeCell ref="M292:N292"/>
    <mergeCell ref="P292:Q292"/>
    <mergeCell ref="R292:S292"/>
    <mergeCell ref="X292:Y292"/>
    <mergeCell ref="AB292:AC292"/>
    <mergeCell ref="AD292:AE292"/>
    <mergeCell ref="AF292:AH292"/>
    <mergeCell ref="B293:C293"/>
    <mergeCell ref="D293:E293"/>
    <mergeCell ref="G293:J293"/>
    <mergeCell ref="M293:N293"/>
    <mergeCell ref="P293:Q293"/>
    <mergeCell ref="R293:S293"/>
    <mergeCell ref="X293:Y293"/>
    <mergeCell ref="AB293:AC293"/>
    <mergeCell ref="AD293:AE293"/>
    <mergeCell ref="AF293:AH293"/>
    <mergeCell ref="B294:C294"/>
    <mergeCell ref="D294:E294"/>
    <mergeCell ref="G294:J294"/>
    <mergeCell ref="M294:N294"/>
    <mergeCell ref="P294:Q294"/>
    <mergeCell ref="R294:S294"/>
    <mergeCell ref="X294:Y294"/>
    <mergeCell ref="AB294:AC294"/>
    <mergeCell ref="AD294:AE294"/>
    <mergeCell ref="AF294:AH294"/>
    <mergeCell ref="B295:C295"/>
    <mergeCell ref="D295:E295"/>
    <mergeCell ref="G295:J295"/>
    <mergeCell ref="M295:N295"/>
    <mergeCell ref="P295:Q295"/>
    <mergeCell ref="R295:S295"/>
    <mergeCell ref="X295:Y295"/>
    <mergeCell ref="AB295:AC295"/>
    <mergeCell ref="AD295:AE295"/>
    <mergeCell ref="AF295:AH295"/>
    <mergeCell ref="B296:C296"/>
    <mergeCell ref="D296:E296"/>
    <mergeCell ref="G296:J296"/>
    <mergeCell ref="M296:N296"/>
    <mergeCell ref="P296:Q296"/>
    <mergeCell ref="R296:S296"/>
    <mergeCell ref="X296:Y296"/>
    <mergeCell ref="AB296:AC296"/>
    <mergeCell ref="AD296:AE296"/>
    <mergeCell ref="AF296:AH296"/>
    <mergeCell ref="B297:C297"/>
    <mergeCell ref="D297:E297"/>
    <mergeCell ref="G297:J297"/>
    <mergeCell ref="M297:N297"/>
    <mergeCell ref="P297:Q297"/>
    <mergeCell ref="R297:S297"/>
    <mergeCell ref="X297:Y297"/>
    <mergeCell ref="AB297:AC297"/>
    <mergeCell ref="AD297:AE297"/>
    <mergeCell ref="AF297:AH297"/>
    <mergeCell ref="B298:C298"/>
    <mergeCell ref="D298:E298"/>
    <mergeCell ref="G298:J298"/>
    <mergeCell ref="M298:N298"/>
    <mergeCell ref="P298:Q298"/>
    <mergeCell ref="R298:S298"/>
    <mergeCell ref="X298:Y298"/>
    <mergeCell ref="AB298:AC298"/>
    <mergeCell ref="AD298:AE298"/>
    <mergeCell ref="AF298:AH298"/>
    <mergeCell ref="B299:C299"/>
    <mergeCell ref="D299:E299"/>
    <mergeCell ref="G299:J299"/>
    <mergeCell ref="M299:N299"/>
    <mergeCell ref="P299:Q299"/>
    <mergeCell ref="R299:S299"/>
    <mergeCell ref="X299:Y299"/>
    <mergeCell ref="AB299:AC299"/>
    <mergeCell ref="AD299:AE299"/>
    <mergeCell ref="AF299:AH299"/>
    <mergeCell ref="B300:C300"/>
    <mergeCell ref="D300:E300"/>
    <mergeCell ref="G300:J300"/>
    <mergeCell ref="M300:N300"/>
    <mergeCell ref="P300:Q300"/>
    <mergeCell ref="R300:S300"/>
    <mergeCell ref="X300:Y300"/>
    <mergeCell ref="AB300:AC300"/>
    <mergeCell ref="AD300:AE300"/>
    <mergeCell ref="AF300:AH300"/>
    <mergeCell ref="B301:C301"/>
    <mergeCell ref="D301:E301"/>
    <mergeCell ref="G301:J301"/>
    <mergeCell ref="M301:N301"/>
    <mergeCell ref="P301:Q301"/>
    <mergeCell ref="R301:S301"/>
    <mergeCell ref="X301:Y301"/>
    <mergeCell ref="AB301:AC301"/>
    <mergeCell ref="AD301:AE301"/>
    <mergeCell ref="AF301:AH301"/>
    <mergeCell ref="B302:C302"/>
    <mergeCell ref="D302:E302"/>
    <mergeCell ref="G302:J302"/>
    <mergeCell ref="M302:N302"/>
    <mergeCell ref="P302:Q302"/>
    <mergeCell ref="R302:S302"/>
    <mergeCell ref="X302:Y302"/>
    <mergeCell ref="AB302:AC302"/>
    <mergeCell ref="AD302:AE302"/>
    <mergeCell ref="AF302:AH302"/>
    <mergeCell ref="B303:C303"/>
    <mergeCell ref="D303:E303"/>
    <mergeCell ref="G303:J303"/>
    <mergeCell ref="M303:N303"/>
    <mergeCell ref="P303:Q303"/>
    <mergeCell ref="R303:S303"/>
    <mergeCell ref="X303:Y303"/>
    <mergeCell ref="AB303:AC303"/>
    <mergeCell ref="AD303:AE303"/>
    <mergeCell ref="AF303:AH303"/>
    <mergeCell ref="B304:C304"/>
    <mergeCell ref="D304:E304"/>
    <mergeCell ref="G304:J304"/>
    <mergeCell ref="M304:N304"/>
    <mergeCell ref="P304:Q304"/>
    <mergeCell ref="R304:S304"/>
    <mergeCell ref="X304:Y304"/>
    <mergeCell ref="AB304:AC304"/>
    <mergeCell ref="AD304:AE304"/>
    <mergeCell ref="AF304:AH304"/>
    <mergeCell ref="B305:C305"/>
    <mergeCell ref="D305:E305"/>
    <mergeCell ref="G305:J305"/>
    <mergeCell ref="M305:N305"/>
    <mergeCell ref="P305:Q305"/>
    <mergeCell ref="R305:S305"/>
    <mergeCell ref="X305:Y305"/>
    <mergeCell ref="AB305:AC305"/>
    <mergeCell ref="AD305:AE305"/>
    <mergeCell ref="AF305:AH305"/>
    <mergeCell ref="B306:C306"/>
    <mergeCell ref="D306:E306"/>
    <mergeCell ref="G306:J306"/>
    <mergeCell ref="M306:N306"/>
    <mergeCell ref="P306:Q306"/>
    <mergeCell ref="R306:S306"/>
    <mergeCell ref="X306:Y306"/>
    <mergeCell ref="AB306:AC306"/>
    <mergeCell ref="AD306:AE306"/>
    <mergeCell ref="AF306:AH306"/>
    <mergeCell ref="B307:C307"/>
    <mergeCell ref="D307:E307"/>
    <mergeCell ref="G307:J307"/>
    <mergeCell ref="M307:N307"/>
    <mergeCell ref="P307:Q307"/>
    <mergeCell ref="R307:S307"/>
    <mergeCell ref="X307:Y307"/>
    <mergeCell ref="AB307:AC307"/>
    <mergeCell ref="AD307:AE307"/>
    <mergeCell ref="AF307:AH307"/>
    <mergeCell ref="B308:C308"/>
    <mergeCell ref="D308:E308"/>
    <mergeCell ref="G308:J308"/>
    <mergeCell ref="M308:N308"/>
    <mergeCell ref="P308:Q308"/>
    <mergeCell ref="R308:S308"/>
    <mergeCell ref="X308:Y308"/>
    <mergeCell ref="AB308:AC308"/>
    <mergeCell ref="AD308:AE308"/>
    <mergeCell ref="AF308:AH308"/>
    <mergeCell ref="B309:C309"/>
    <mergeCell ref="D309:E309"/>
    <mergeCell ref="G309:J309"/>
    <mergeCell ref="M309:N309"/>
    <mergeCell ref="P309:Q309"/>
    <mergeCell ref="R309:S309"/>
    <mergeCell ref="X309:Y309"/>
    <mergeCell ref="AB309:AC309"/>
    <mergeCell ref="AD309:AE309"/>
    <mergeCell ref="AF309:AH309"/>
    <mergeCell ref="B310:C310"/>
    <mergeCell ref="D310:E310"/>
    <mergeCell ref="G310:J310"/>
    <mergeCell ref="M310:N310"/>
    <mergeCell ref="P310:Q310"/>
    <mergeCell ref="R310:S310"/>
    <mergeCell ref="X310:Y310"/>
    <mergeCell ref="AB310:AC310"/>
    <mergeCell ref="AD310:AE310"/>
    <mergeCell ref="AF310:AH310"/>
    <mergeCell ref="B311:C311"/>
    <mergeCell ref="D311:E311"/>
    <mergeCell ref="G311:J311"/>
    <mergeCell ref="M311:N311"/>
    <mergeCell ref="P311:Q311"/>
    <mergeCell ref="R311:S311"/>
    <mergeCell ref="X311:Y311"/>
    <mergeCell ref="AB311:AC311"/>
    <mergeCell ref="AD311:AE311"/>
    <mergeCell ref="AF311:AH311"/>
    <mergeCell ref="B312:C312"/>
    <mergeCell ref="D312:E312"/>
    <mergeCell ref="G312:J312"/>
    <mergeCell ref="M312:N312"/>
    <mergeCell ref="P312:Q312"/>
    <mergeCell ref="R312:S312"/>
    <mergeCell ref="X312:Y312"/>
    <mergeCell ref="AB312:AC312"/>
    <mergeCell ref="AD312:AE312"/>
    <mergeCell ref="AF312:AH312"/>
    <mergeCell ref="B313:C313"/>
    <mergeCell ref="D313:E313"/>
    <mergeCell ref="G313:J313"/>
    <mergeCell ref="M313:N313"/>
    <mergeCell ref="P313:Q313"/>
    <mergeCell ref="R313:S313"/>
    <mergeCell ref="X313:Y313"/>
    <mergeCell ref="AB313:AC313"/>
    <mergeCell ref="AD313:AE313"/>
    <mergeCell ref="AF313:AH313"/>
    <mergeCell ref="K636:L636"/>
    <mergeCell ref="K637:L637"/>
    <mergeCell ref="K629:L629"/>
    <mergeCell ref="K630:L630"/>
    <mergeCell ref="K631:L631"/>
    <mergeCell ref="K632:L632"/>
    <mergeCell ref="K634:L634"/>
    <mergeCell ref="K635:L635"/>
    <mergeCell ref="K623:L623"/>
    <mergeCell ref="K624:L624"/>
    <mergeCell ref="K625:L625"/>
    <mergeCell ref="K626:L626"/>
    <mergeCell ref="K627:L627"/>
    <mergeCell ref="K628:L628"/>
    <mergeCell ref="K617:L617"/>
    <mergeCell ref="K618:L618"/>
    <mergeCell ref="K619:L619"/>
    <mergeCell ref="K620:L620"/>
    <mergeCell ref="K621:L621"/>
    <mergeCell ref="K622:L622"/>
    <mergeCell ref="K610:L610"/>
    <mergeCell ref="K612:L612"/>
    <mergeCell ref="K613:L613"/>
    <mergeCell ref="K614:L614"/>
    <mergeCell ref="K615:L615"/>
    <mergeCell ref="K616:L616"/>
    <mergeCell ref="K604:L604"/>
    <mergeCell ref="K605:L605"/>
    <mergeCell ref="K606:L606"/>
    <mergeCell ref="K607:L607"/>
    <mergeCell ref="K608:L608"/>
    <mergeCell ref="K609:L609"/>
    <mergeCell ref="K598:L598"/>
    <mergeCell ref="K599:L599"/>
    <mergeCell ref="K600:L600"/>
    <mergeCell ref="K601:L601"/>
    <mergeCell ref="K602:L602"/>
    <mergeCell ref="K603:L603"/>
    <mergeCell ref="B314:C314"/>
    <mergeCell ref="D314:E314"/>
    <mergeCell ref="G314:J314"/>
    <mergeCell ref="M314:N314"/>
    <mergeCell ref="P314:Q314"/>
    <mergeCell ref="R314:S314"/>
    <mergeCell ref="K314:L314"/>
    <mergeCell ref="X314:Y314"/>
    <mergeCell ref="AB314:AC314"/>
    <mergeCell ref="AD314:AE314"/>
    <mergeCell ref="AF314:AH314"/>
    <mergeCell ref="B315:C315"/>
    <mergeCell ref="D315:E315"/>
    <mergeCell ref="G315:J315"/>
    <mergeCell ref="M315:N315"/>
    <mergeCell ref="P315:Q315"/>
    <mergeCell ref="R315:S315"/>
    <mergeCell ref="X315:Y315"/>
    <mergeCell ref="AB315:AC315"/>
    <mergeCell ref="AD315:AE315"/>
    <mergeCell ref="AF315:AH315"/>
    <mergeCell ref="B316:C316"/>
    <mergeCell ref="D316:E316"/>
    <mergeCell ref="G316:J316"/>
    <mergeCell ref="M316:N316"/>
    <mergeCell ref="P316:Q316"/>
    <mergeCell ref="R316:S316"/>
    <mergeCell ref="X316:Y316"/>
    <mergeCell ref="AB316:AC316"/>
    <mergeCell ref="AD316:AE316"/>
    <mergeCell ref="AF316:AH316"/>
    <mergeCell ref="B317:C317"/>
    <mergeCell ref="D317:E317"/>
    <mergeCell ref="G317:J317"/>
    <mergeCell ref="M317:N317"/>
    <mergeCell ref="P317:Q317"/>
    <mergeCell ref="R317:S317"/>
    <mergeCell ref="X317:Y317"/>
    <mergeCell ref="AB317:AC317"/>
    <mergeCell ref="AD317:AE317"/>
    <mergeCell ref="AF317:AH317"/>
    <mergeCell ref="B318:C318"/>
    <mergeCell ref="D318:E318"/>
    <mergeCell ref="G318:J318"/>
    <mergeCell ref="M318:N318"/>
    <mergeCell ref="P318:Q318"/>
    <mergeCell ref="R318:S318"/>
    <mergeCell ref="X318:Y318"/>
    <mergeCell ref="AB318:AC318"/>
    <mergeCell ref="AD318:AE318"/>
    <mergeCell ref="AF318:AH318"/>
    <mergeCell ref="B319:C319"/>
    <mergeCell ref="D319:E319"/>
    <mergeCell ref="G319:J319"/>
    <mergeCell ref="M319:N319"/>
    <mergeCell ref="P319:Q319"/>
    <mergeCell ref="R319:S319"/>
    <mergeCell ref="X319:Y319"/>
    <mergeCell ref="AB319:AC319"/>
    <mergeCell ref="AD319:AE319"/>
    <mergeCell ref="AF319:AH319"/>
    <mergeCell ref="B320:C320"/>
    <mergeCell ref="D320:E320"/>
    <mergeCell ref="G320:J320"/>
    <mergeCell ref="M320:N320"/>
    <mergeCell ref="P320:Q320"/>
    <mergeCell ref="R320:S320"/>
    <mergeCell ref="X320:Y320"/>
    <mergeCell ref="AB320:AC320"/>
    <mergeCell ref="AD320:AE320"/>
    <mergeCell ref="AF320:AH320"/>
    <mergeCell ref="B321:C321"/>
    <mergeCell ref="D321:E321"/>
    <mergeCell ref="G321:J321"/>
    <mergeCell ref="M321:N321"/>
    <mergeCell ref="P321:Q321"/>
    <mergeCell ref="R321:S321"/>
    <mergeCell ref="X321:Y321"/>
    <mergeCell ref="AB321:AC321"/>
    <mergeCell ref="AD321:AE321"/>
    <mergeCell ref="AF321:AH321"/>
    <mergeCell ref="B322:C322"/>
    <mergeCell ref="D322:E322"/>
    <mergeCell ref="G322:J322"/>
    <mergeCell ref="M322:N322"/>
    <mergeCell ref="P322:Q322"/>
    <mergeCell ref="R322:S322"/>
    <mergeCell ref="X322:Y322"/>
    <mergeCell ref="AB322:AC322"/>
    <mergeCell ref="AD322:AE322"/>
    <mergeCell ref="AF322:AH322"/>
    <mergeCell ref="B323:C323"/>
    <mergeCell ref="D323:E323"/>
    <mergeCell ref="G323:J323"/>
    <mergeCell ref="M323:N323"/>
    <mergeCell ref="P323:Q323"/>
    <mergeCell ref="R323:S323"/>
    <mergeCell ref="X323:Y323"/>
    <mergeCell ref="AB323:AC323"/>
    <mergeCell ref="AD323:AE323"/>
    <mergeCell ref="AF323:AH323"/>
    <mergeCell ref="B324:C324"/>
    <mergeCell ref="D324:E324"/>
    <mergeCell ref="G324:J324"/>
    <mergeCell ref="M324:N324"/>
    <mergeCell ref="P324:Q324"/>
    <mergeCell ref="R324:S324"/>
    <mergeCell ref="X324:Y324"/>
    <mergeCell ref="AB324:AC324"/>
    <mergeCell ref="AD324:AE324"/>
    <mergeCell ref="AF324:AH324"/>
    <mergeCell ref="B325:C325"/>
    <mergeCell ref="D325:E325"/>
    <mergeCell ref="G325:J325"/>
    <mergeCell ref="M325:N325"/>
    <mergeCell ref="P325:Q325"/>
    <mergeCell ref="R325:S325"/>
    <mergeCell ref="X325:Y325"/>
    <mergeCell ref="AB325:AC325"/>
    <mergeCell ref="AD325:AE325"/>
    <mergeCell ref="AF325:AH325"/>
    <mergeCell ref="B326:C326"/>
    <mergeCell ref="D326:E326"/>
    <mergeCell ref="G326:J326"/>
    <mergeCell ref="M326:N326"/>
    <mergeCell ref="P326:Q326"/>
    <mergeCell ref="R326:S326"/>
    <mergeCell ref="X326:Y326"/>
    <mergeCell ref="AB326:AC326"/>
    <mergeCell ref="AD326:AE326"/>
    <mergeCell ref="AF326:AH326"/>
    <mergeCell ref="B327:C327"/>
    <mergeCell ref="D327:E327"/>
    <mergeCell ref="G327:J327"/>
    <mergeCell ref="M327:N327"/>
    <mergeCell ref="P327:Q327"/>
    <mergeCell ref="R327:S327"/>
    <mergeCell ref="X327:Y327"/>
    <mergeCell ref="AB327:AC327"/>
    <mergeCell ref="AD327:AE327"/>
    <mergeCell ref="AF327:AH327"/>
    <mergeCell ref="B328:C328"/>
    <mergeCell ref="D328:E328"/>
    <mergeCell ref="G328:J328"/>
    <mergeCell ref="M328:N328"/>
    <mergeCell ref="P328:Q328"/>
    <mergeCell ref="R328:S328"/>
    <mergeCell ref="X328:Y328"/>
    <mergeCell ref="AB328:AC328"/>
    <mergeCell ref="AD328:AE328"/>
    <mergeCell ref="AF328:AH328"/>
    <mergeCell ref="B329:C329"/>
    <mergeCell ref="D329:E329"/>
    <mergeCell ref="G329:J329"/>
    <mergeCell ref="M329:N329"/>
    <mergeCell ref="P329:Q329"/>
    <mergeCell ref="R329:S329"/>
    <mergeCell ref="X329:Y329"/>
    <mergeCell ref="AB329:AC329"/>
    <mergeCell ref="AD329:AE329"/>
    <mergeCell ref="AF329:AH329"/>
    <mergeCell ref="B330:C330"/>
    <mergeCell ref="D330:E330"/>
    <mergeCell ref="G330:J330"/>
    <mergeCell ref="M330:N330"/>
    <mergeCell ref="P330:Q330"/>
    <mergeCell ref="R330:S330"/>
    <mergeCell ref="X330:Y330"/>
    <mergeCell ref="AB330:AC330"/>
    <mergeCell ref="AD330:AE330"/>
    <mergeCell ref="AF330:AH330"/>
    <mergeCell ref="B331:C331"/>
    <mergeCell ref="D331:E331"/>
    <mergeCell ref="G331:J331"/>
    <mergeCell ref="M331:N331"/>
    <mergeCell ref="P331:Q331"/>
    <mergeCell ref="R331:S331"/>
    <mergeCell ref="X331:Y331"/>
    <mergeCell ref="AB331:AC331"/>
    <mergeCell ref="AD331:AE331"/>
    <mergeCell ref="AF331:AH331"/>
    <mergeCell ref="B332:C332"/>
    <mergeCell ref="D332:E332"/>
    <mergeCell ref="G332:J332"/>
    <mergeCell ref="M332:N332"/>
    <mergeCell ref="P332:Q332"/>
    <mergeCell ref="R332:S332"/>
    <mergeCell ref="X332:Y332"/>
    <mergeCell ref="AB332:AC332"/>
    <mergeCell ref="AD332:AE332"/>
    <mergeCell ref="AF332:AH332"/>
    <mergeCell ref="B333:C333"/>
    <mergeCell ref="D333:E333"/>
    <mergeCell ref="G333:J333"/>
    <mergeCell ref="M333:N333"/>
    <mergeCell ref="P333:Q333"/>
    <mergeCell ref="R333:S333"/>
    <mergeCell ref="X333:Y333"/>
    <mergeCell ref="AB333:AC333"/>
    <mergeCell ref="AD333:AE333"/>
    <mergeCell ref="AF333:AH333"/>
    <mergeCell ref="B334:C334"/>
    <mergeCell ref="D334:E334"/>
    <mergeCell ref="G334:J334"/>
    <mergeCell ref="M334:N334"/>
    <mergeCell ref="P334:Q334"/>
    <mergeCell ref="R334:S334"/>
    <mergeCell ref="X334:Y334"/>
    <mergeCell ref="AB334:AC334"/>
    <mergeCell ref="AD334:AE334"/>
    <mergeCell ref="AF334:AH334"/>
    <mergeCell ref="B335:C335"/>
    <mergeCell ref="D335:E335"/>
    <mergeCell ref="G335:J335"/>
    <mergeCell ref="M335:N335"/>
    <mergeCell ref="P335:Q335"/>
    <mergeCell ref="R335:S335"/>
    <mergeCell ref="X335:Y335"/>
    <mergeCell ref="AB335:AC335"/>
    <mergeCell ref="AD335:AE335"/>
    <mergeCell ref="AF335:AH335"/>
    <mergeCell ref="B336:C336"/>
    <mergeCell ref="D336:E336"/>
    <mergeCell ref="G336:J336"/>
    <mergeCell ref="M336:N336"/>
    <mergeCell ref="P336:Q336"/>
    <mergeCell ref="R336:S336"/>
    <mergeCell ref="X336:Y336"/>
    <mergeCell ref="AB336:AC336"/>
    <mergeCell ref="AD336:AE336"/>
    <mergeCell ref="AF336:AH336"/>
    <mergeCell ref="B337:C337"/>
    <mergeCell ref="D337:E337"/>
    <mergeCell ref="G337:J337"/>
    <mergeCell ref="M337:N337"/>
    <mergeCell ref="P337:Q337"/>
    <mergeCell ref="R337:S337"/>
    <mergeCell ref="X337:Y337"/>
    <mergeCell ref="AB337:AC337"/>
    <mergeCell ref="AD337:AE337"/>
    <mergeCell ref="AF337:AH337"/>
    <mergeCell ref="B338:C338"/>
    <mergeCell ref="D338:E338"/>
    <mergeCell ref="G338:J338"/>
    <mergeCell ref="M338:N338"/>
    <mergeCell ref="P338:Q338"/>
    <mergeCell ref="R338:S338"/>
    <mergeCell ref="X338:Y338"/>
    <mergeCell ref="AB338:AC338"/>
    <mergeCell ref="AD338:AE338"/>
    <mergeCell ref="AF338:AH338"/>
    <mergeCell ref="K596:L596"/>
    <mergeCell ref="K597:L597"/>
    <mergeCell ref="K590:L590"/>
    <mergeCell ref="K591:L591"/>
    <mergeCell ref="K592:L592"/>
    <mergeCell ref="K593:L593"/>
    <mergeCell ref="K594:L594"/>
    <mergeCell ref="K595:L595"/>
    <mergeCell ref="K583:L583"/>
    <mergeCell ref="K584:L584"/>
    <mergeCell ref="K585:L585"/>
    <mergeCell ref="K586:L586"/>
    <mergeCell ref="K588:L588"/>
    <mergeCell ref="K589:L589"/>
    <mergeCell ref="K577:L577"/>
    <mergeCell ref="K578:L578"/>
    <mergeCell ref="K579:L579"/>
    <mergeCell ref="K580:L580"/>
    <mergeCell ref="K581:L581"/>
    <mergeCell ref="K582:L582"/>
    <mergeCell ref="K571:L571"/>
    <mergeCell ref="K572:L572"/>
    <mergeCell ref="K573:L573"/>
    <mergeCell ref="K574:L574"/>
    <mergeCell ref="K575:L575"/>
    <mergeCell ref="K576:L576"/>
    <mergeCell ref="K565:L565"/>
    <mergeCell ref="K566:L566"/>
    <mergeCell ref="K567:L567"/>
    <mergeCell ref="K568:L568"/>
    <mergeCell ref="K569:L569"/>
    <mergeCell ref="K570:L570"/>
    <mergeCell ref="K558:L558"/>
    <mergeCell ref="K559:L559"/>
    <mergeCell ref="K560:L560"/>
    <mergeCell ref="K561:L561"/>
    <mergeCell ref="K562:L562"/>
    <mergeCell ref="K564:L564"/>
    <mergeCell ref="B339:C339"/>
    <mergeCell ref="D339:E339"/>
    <mergeCell ref="G339:J339"/>
    <mergeCell ref="M339:N339"/>
    <mergeCell ref="P339:Q339"/>
    <mergeCell ref="R339:S339"/>
    <mergeCell ref="X339:Y339"/>
    <mergeCell ref="AB339:AC339"/>
    <mergeCell ref="AD339:AE339"/>
    <mergeCell ref="AF339:AH339"/>
    <mergeCell ref="B340:C340"/>
    <mergeCell ref="D340:E340"/>
    <mergeCell ref="G340:J340"/>
    <mergeCell ref="M340:N340"/>
    <mergeCell ref="P340:Q340"/>
    <mergeCell ref="R340:S340"/>
    <mergeCell ref="X340:Y340"/>
    <mergeCell ref="AB340:AC340"/>
    <mergeCell ref="AD340:AE340"/>
    <mergeCell ref="AF340:AH340"/>
    <mergeCell ref="B341:C341"/>
    <mergeCell ref="D341:E341"/>
    <mergeCell ref="G341:J341"/>
    <mergeCell ref="M341:N341"/>
    <mergeCell ref="P341:Q341"/>
    <mergeCell ref="R341:S341"/>
    <mergeCell ref="X341:Y341"/>
    <mergeCell ref="AB341:AC341"/>
    <mergeCell ref="AD341:AE341"/>
    <mergeCell ref="AF341:AH341"/>
    <mergeCell ref="B342:C342"/>
    <mergeCell ref="D342:E342"/>
    <mergeCell ref="G342:J342"/>
    <mergeCell ref="M342:N342"/>
    <mergeCell ref="P342:Q342"/>
    <mergeCell ref="R342:S342"/>
    <mergeCell ref="X342:Y342"/>
    <mergeCell ref="AB342:AC342"/>
    <mergeCell ref="AD342:AE342"/>
    <mergeCell ref="AF342:AH342"/>
    <mergeCell ref="B343:C343"/>
    <mergeCell ref="D343:E343"/>
    <mergeCell ref="G343:J343"/>
    <mergeCell ref="M343:N343"/>
    <mergeCell ref="P343:Q343"/>
    <mergeCell ref="R343:S343"/>
    <mergeCell ref="X343:Y343"/>
    <mergeCell ref="AB343:AC343"/>
    <mergeCell ref="AD343:AE343"/>
    <mergeCell ref="AF343:AH343"/>
    <mergeCell ref="B344:C344"/>
    <mergeCell ref="D344:E344"/>
    <mergeCell ref="G344:J344"/>
    <mergeCell ref="M344:N344"/>
    <mergeCell ref="P344:Q344"/>
    <mergeCell ref="R344:S344"/>
    <mergeCell ref="X344:Y344"/>
    <mergeCell ref="AB344:AC344"/>
    <mergeCell ref="AD344:AE344"/>
    <mergeCell ref="AF344:AH344"/>
    <mergeCell ref="B345:C345"/>
    <mergeCell ref="D345:E345"/>
    <mergeCell ref="G345:J345"/>
    <mergeCell ref="M345:N345"/>
    <mergeCell ref="P345:Q345"/>
    <mergeCell ref="R345:S345"/>
    <mergeCell ref="X345:Y345"/>
    <mergeCell ref="AB345:AC345"/>
    <mergeCell ref="AD345:AE345"/>
    <mergeCell ref="AF345:AH345"/>
    <mergeCell ref="B346:C346"/>
    <mergeCell ref="D346:E346"/>
    <mergeCell ref="G346:J346"/>
    <mergeCell ref="M346:N346"/>
    <mergeCell ref="P346:Q346"/>
    <mergeCell ref="R346:S346"/>
    <mergeCell ref="X346:Y346"/>
    <mergeCell ref="AB346:AC346"/>
    <mergeCell ref="AD346:AE346"/>
    <mergeCell ref="AF346:AH346"/>
    <mergeCell ref="B347:C347"/>
    <mergeCell ref="D347:E347"/>
    <mergeCell ref="G347:J347"/>
    <mergeCell ref="M347:N347"/>
    <mergeCell ref="P347:Q347"/>
    <mergeCell ref="R347:S347"/>
    <mergeCell ref="X347:Y347"/>
    <mergeCell ref="AB347:AC347"/>
    <mergeCell ref="AD347:AE347"/>
    <mergeCell ref="AF347:AH347"/>
    <mergeCell ref="B348:C348"/>
    <mergeCell ref="D348:E348"/>
    <mergeCell ref="G348:J348"/>
    <mergeCell ref="M348:N348"/>
    <mergeCell ref="P348:Q348"/>
    <mergeCell ref="R348:S348"/>
    <mergeCell ref="X348:Y348"/>
    <mergeCell ref="AB348:AC348"/>
    <mergeCell ref="AD348:AE348"/>
    <mergeCell ref="AF348:AH348"/>
    <mergeCell ref="B349:C349"/>
    <mergeCell ref="D349:E349"/>
    <mergeCell ref="G349:J349"/>
    <mergeCell ref="M349:N349"/>
    <mergeCell ref="P349:Q349"/>
    <mergeCell ref="R349:S349"/>
    <mergeCell ref="X349:Y349"/>
    <mergeCell ref="AB349:AC349"/>
    <mergeCell ref="AD349:AE349"/>
    <mergeCell ref="AF349:AH349"/>
    <mergeCell ref="B350:C350"/>
    <mergeCell ref="D350:E350"/>
    <mergeCell ref="G350:J350"/>
    <mergeCell ref="M350:N350"/>
    <mergeCell ref="P350:Q350"/>
    <mergeCell ref="R350:S350"/>
    <mergeCell ref="X350:Y350"/>
    <mergeCell ref="AB350:AC350"/>
    <mergeCell ref="AD350:AE350"/>
    <mergeCell ref="AF350:AH350"/>
    <mergeCell ref="B351:C351"/>
    <mergeCell ref="D351:E351"/>
    <mergeCell ref="G351:J351"/>
    <mergeCell ref="M351:N351"/>
    <mergeCell ref="P351:Q351"/>
    <mergeCell ref="R351:S351"/>
    <mergeCell ref="X351:Y351"/>
    <mergeCell ref="AB351:AC351"/>
    <mergeCell ref="AD351:AE351"/>
    <mergeCell ref="AF351:AH351"/>
    <mergeCell ref="B352:C352"/>
    <mergeCell ref="D352:E352"/>
    <mergeCell ref="G352:J352"/>
    <mergeCell ref="M352:N352"/>
    <mergeCell ref="P352:Q352"/>
    <mergeCell ref="R352:S352"/>
    <mergeCell ref="X352:Y352"/>
    <mergeCell ref="AB352:AC352"/>
    <mergeCell ref="AD352:AE352"/>
    <mergeCell ref="AF352:AH352"/>
    <mergeCell ref="B353:C353"/>
    <mergeCell ref="D353:E353"/>
    <mergeCell ref="G353:J353"/>
    <mergeCell ref="M353:N353"/>
    <mergeCell ref="P353:Q353"/>
    <mergeCell ref="R353:S353"/>
    <mergeCell ref="X353:Y353"/>
    <mergeCell ref="AB353:AC353"/>
    <mergeCell ref="AD353:AE353"/>
    <mergeCell ref="AF353:AH353"/>
    <mergeCell ref="B354:C354"/>
    <mergeCell ref="D354:E354"/>
    <mergeCell ref="G354:J354"/>
    <mergeCell ref="M354:N354"/>
    <mergeCell ref="P354:Q354"/>
    <mergeCell ref="R354:S354"/>
    <mergeCell ref="X354:Y354"/>
    <mergeCell ref="AB354:AC354"/>
    <mergeCell ref="AD354:AE354"/>
    <mergeCell ref="AF354:AH354"/>
    <mergeCell ref="B355:C355"/>
    <mergeCell ref="D355:E355"/>
    <mergeCell ref="G355:J355"/>
    <mergeCell ref="M355:N355"/>
    <mergeCell ref="P355:Q355"/>
    <mergeCell ref="R355:S355"/>
    <mergeCell ref="X355:Y355"/>
    <mergeCell ref="AB355:AC355"/>
    <mergeCell ref="AD355:AE355"/>
    <mergeCell ref="AF355:AH355"/>
    <mergeCell ref="B356:C356"/>
    <mergeCell ref="D356:E356"/>
    <mergeCell ref="G356:J356"/>
    <mergeCell ref="M356:N356"/>
    <mergeCell ref="P356:Q356"/>
    <mergeCell ref="R356:S356"/>
    <mergeCell ref="X356:Y356"/>
    <mergeCell ref="AB356:AC356"/>
    <mergeCell ref="AD356:AE356"/>
    <mergeCell ref="AF356:AH356"/>
    <mergeCell ref="B357:C357"/>
    <mergeCell ref="D357:E357"/>
    <mergeCell ref="G357:J357"/>
    <mergeCell ref="M357:N357"/>
    <mergeCell ref="P357:Q357"/>
    <mergeCell ref="R357:S357"/>
    <mergeCell ref="X357:Y357"/>
    <mergeCell ref="AB357:AC357"/>
    <mergeCell ref="AD357:AE357"/>
    <mergeCell ref="AF357:AH357"/>
    <mergeCell ref="B358:C358"/>
    <mergeCell ref="D358:E358"/>
    <mergeCell ref="G358:J358"/>
    <mergeCell ref="M358:N358"/>
    <mergeCell ref="P358:Q358"/>
    <mergeCell ref="R358:S358"/>
    <mergeCell ref="X358:Y358"/>
    <mergeCell ref="AB358:AC358"/>
    <mergeCell ref="AD358:AE358"/>
    <mergeCell ref="AF358:AH358"/>
    <mergeCell ref="B359:C359"/>
    <mergeCell ref="D359:E359"/>
    <mergeCell ref="G359:J359"/>
    <mergeCell ref="M359:N359"/>
    <mergeCell ref="P359:Q359"/>
    <mergeCell ref="R359:S359"/>
    <mergeCell ref="X359:Y359"/>
    <mergeCell ref="AB359:AC359"/>
    <mergeCell ref="AD359:AE359"/>
    <mergeCell ref="AF359:AH359"/>
    <mergeCell ref="B360:C360"/>
    <mergeCell ref="D360:E360"/>
    <mergeCell ref="G360:J360"/>
    <mergeCell ref="M360:N360"/>
    <mergeCell ref="P360:Q360"/>
    <mergeCell ref="R360:S360"/>
    <mergeCell ref="X360:Y360"/>
    <mergeCell ref="AB360:AC360"/>
    <mergeCell ref="AD360:AE360"/>
    <mergeCell ref="AF360:AH360"/>
    <mergeCell ref="K556:L556"/>
    <mergeCell ref="K557:L557"/>
    <mergeCell ref="K550:L550"/>
    <mergeCell ref="K551:L551"/>
    <mergeCell ref="K552:L552"/>
    <mergeCell ref="K553:L553"/>
    <mergeCell ref="K554:L554"/>
    <mergeCell ref="K555:L555"/>
    <mergeCell ref="K544:L544"/>
    <mergeCell ref="K545:L545"/>
    <mergeCell ref="K546:L546"/>
    <mergeCell ref="K547:L547"/>
    <mergeCell ref="K548:L548"/>
    <mergeCell ref="K549:L549"/>
    <mergeCell ref="K537:L537"/>
    <mergeCell ref="K538:L538"/>
    <mergeCell ref="K539:L539"/>
    <mergeCell ref="K541:L541"/>
    <mergeCell ref="K542:L542"/>
    <mergeCell ref="K543:L543"/>
    <mergeCell ref="K531:L531"/>
    <mergeCell ref="K532:L532"/>
    <mergeCell ref="K533:L533"/>
    <mergeCell ref="K534:L534"/>
    <mergeCell ref="K535:L535"/>
    <mergeCell ref="K536:L536"/>
    <mergeCell ref="K525:L525"/>
    <mergeCell ref="K526:L526"/>
    <mergeCell ref="K527:L527"/>
    <mergeCell ref="K528:L528"/>
    <mergeCell ref="K529:L529"/>
    <mergeCell ref="K530:L530"/>
    <mergeCell ref="K519:L519"/>
    <mergeCell ref="K520:L520"/>
    <mergeCell ref="K521:L521"/>
    <mergeCell ref="K522:L522"/>
    <mergeCell ref="K523:L523"/>
    <mergeCell ref="K524:L524"/>
    <mergeCell ref="B361:C361"/>
    <mergeCell ref="D361:E361"/>
    <mergeCell ref="G361:J361"/>
    <mergeCell ref="M361:N361"/>
    <mergeCell ref="P361:Q361"/>
    <mergeCell ref="R361:S361"/>
    <mergeCell ref="X361:Y361"/>
    <mergeCell ref="AB361:AC361"/>
    <mergeCell ref="AD361:AE361"/>
    <mergeCell ref="AF361:AH361"/>
    <mergeCell ref="B362:C362"/>
    <mergeCell ref="D362:E362"/>
    <mergeCell ref="G362:J362"/>
    <mergeCell ref="M362:N362"/>
    <mergeCell ref="P362:Q362"/>
    <mergeCell ref="R362:S362"/>
    <mergeCell ref="X362:Y362"/>
    <mergeCell ref="AB362:AC362"/>
    <mergeCell ref="AD362:AE362"/>
    <mergeCell ref="AF362:AH362"/>
    <mergeCell ref="B363:C363"/>
    <mergeCell ref="D363:E363"/>
    <mergeCell ref="G363:J363"/>
    <mergeCell ref="M363:N363"/>
    <mergeCell ref="P363:Q363"/>
    <mergeCell ref="R363:S363"/>
    <mergeCell ref="X363:Y363"/>
    <mergeCell ref="AB363:AC363"/>
    <mergeCell ref="AD363:AE363"/>
    <mergeCell ref="AF363:AH363"/>
    <mergeCell ref="B364:C364"/>
    <mergeCell ref="D364:E364"/>
    <mergeCell ref="G364:J364"/>
    <mergeCell ref="M364:N364"/>
    <mergeCell ref="P364:Q364"/>
    <mergeCell ref="R364:S364"/>
    <mergeCell ref="X364:Y364"/>
    <mergeCell ref="AB364:AC364"/>
    <mergeCell ref="AD364:AE364"/>
    <mergeCell ref="AF364:AH364"/>
    <mergeCell ref="B365:C365"/>
    <mergeCell ref="D365:E365"/>
    <mergeCell ref="G365:J365"/>
    <mergeCell ref="M365:N365"/>
    <mergeCell ref="P365:Q365"/>
    <mergeCell ref="R365:S365"/>
    <mergeCell ref="X365:Y365"/>
    <mergeCell ref="AB365:AC365"/>
    <mergeCell ref="AD365:AE365"/>
    <mergeCell ref="AF365:AH365"/>
    <mergeCell ref="B366:C366"/>
    <mergeCell ref="D366:E366"/>
    <mergeCell ref="G366:J366"/>
    <mergeCell ref="M366:N366"/>
    <mergeCell ref="P366:Q366"/>
    <mergeCell ref="R366:S366"/>
    <mergeCell ref="X366:Y366"/>
    <mergeCell ref="AB366:AC366"/>
    <mergeCell ref="AD366:AE366"/>
    <mergeCell ref="AF366:AH366"/>
    <mergeCell ref="B367:C367"/>
    <mergeCell ref="D367:E367"/>
    <mergeCell ref="G367:J367"/>
    <mergeCell ref="M367:N367"/>
    <mergeCell ref="P367:Q367"/>
    <mergeCell ref="R367:S367"/>
    <mergeCell ref="X367:Y367"/>
    <mergeCell ref="AB367:AC367"/>
    <mergeCell ref="AD367:AE367"/>
    <mergeCell ref="AF367:AH367"/>
    <mergeCell ref="B368:C368"/>
    <mergeCell ref="D368:E368"/>
    <mergeCell ref="G368:J368"/>
    <mergeCell ref="M368:N368"/>
    <mergeCell ref="P368:Q368"/>
    <mergeCell ref="R368:S368"/>
    <mergeCell ref="X368:Y368"/>
    <mergeCell ref="AB368:AC368"/>
    <mergeCell ref="AD368:AE368"/>
    <mergeCell ref="AF368:AH368"/>
    <mergeCell ref="B369:C369"/>
    <mergeCell ref="D369:E369"/>
    <mergeCell ref="G369:J369"/>
    <mergeCell ref="M369:N369"/>
    <mergeCell ref="P369:Q369"/>
    <mergeCell ref="R369:S369"/>
    <mergeCell ref="X369:Y369"/>
    <mergeCell ref="AB369:AC369"/>
    <mergeCell ref="AD369:AE369"/>
    <mergeCell ref="AF369:AH369"/>
    <mergeCell ref="B370:C370"/>
    <mergeCell ref="D370:E370"/>
    <mergeCell ref="G370:J370"/>
    <mergeCell ref="M370:N370"/>
    <mergeCell ref="P370:Q370"/>
    <mergeCell ref="R370:S370"/>
    <mergeCell ref="X370:Y370"/>
    <mergeCell ref="AB370:AC370"/>
    <mergeCell ref="AD370:AE370"/>
    <mergeCell ref="AF370:AH370"/>
    <mergeCell ref="B371:C371"/>
    <mergeCell ref="D371:E371"/>
    <mergeCell ref="G371:J371"/>
    <mergeCell ref="M371:N371"/>
    <mergeCell ref="P371:Q371"/>
    <mergeCell ref="R371:S371"/>
    <mergeCell ref="X371:Y371"/>
    <mergeCell ref="AB371:AC371"/>
    <mergeCell ref="AD371:AE371"/>
    <mergeCell ref="AF371:AH371"/>
    <mergeCell ref="B372:C372"/>
    <mergeCell ref="D372:E372"/>
    <mergeCell ref="G372:J372"/>
    <mergeCell ref="M372:N372"/>
    <mergeCell ref="P372:Q372"/>
    <mergeCell ref="R372:S372"/>
    <mergeCell ref="X372:Y372"/>
    <mergeCell ref="AB372:AC372"/>
    <mergeCell ref="AD372:AE372"/>
    <mergeCell ref="AF372:AH372"/>
    <mergeCell ref="B373:C373"/>
    <mergeCell ref="D373:E373"/>
    <mergeCell ref="G373:J373"/>
    <mergeCell ref="M373:N373"/>
    <mergeCell ref="P373:Q373"/>
    <mergeCell ref="R373:S373"/>
    <mergeCell ref="X373:Y373"/>
    <mergeCell ref="AB373:AC373"/>
    <mergeCell ref="AD373:AE373"/>
    <mergeCell ref="AF373:AH373"/>
    <mergeCell ref="B374:C374"/>
    <mergeCell ref="D374:E374"/>
    <mergeCell ref="G374:J374"/>
    <mergeCell ref="M374:N374"/>
    <mergeCell ref="P374:Q374"/>
    <mergeCell ref="R374:S374"/>
    <mergeCell ref="X374:Y374"/>
    <mergeCell ref="AB374:AC374"/>
    <mergeCell ref="AD374:AE374"/>
    <mergeCell ref="AF374:AH374"/>
    <mergeCell ref="B375:C375"/>
    <mergeCell ref="D375:E375"/>
    <mergeCell ref="G375:J375"/>
    <mergeCell ref="M375:N375"/>
    <mergeCell ref="P375:Q375"/>
    <mergeCell ref="R375:S375"/>
    <mergeCell ref="X375:Y375"/>
    <mergeCell ref="AB375:AC375"/>
    <mergeCell ref="AD375:AE375"/>
    <mergeCell ref="AF375:AH375"/>
    <mergeCell ref="B376:C376"/>
    <mergeCell ref="D376:E376"/>
    <mergeCell ref="G376:J376"/>
    <mergeCell ref="M376:N376"/>
    <mergeCell ref="P376:Q376"/>
    <mergeCell ref="R376:S376"/>
    <mergeCell ref="X376:Y376"/>
    <mergeCell ref="AB376:AC376"/>
    <mergeCell ref="AD376:AE376"/>
    <mergeCell ref="AF376:AH376"/>
    <mergeCell ref="K516:L516"/>
    <mergeCell ref="K518:L518"/>
    <mergeCell ref="X377:Y377"/>
    <mergeCell ref="AB377:AC377"/>
    <mergeCell ref="AD377:AE377"/>
    <mergeCell ref="AF377:AH377"/>
    <mergeCell ref="B377:C377"/>
    <mergeCell ref="D377:E377"/>
    <mergeCell ref="G377:J377"/>
    <mergeCell ref="M377:N377"/>
    <mergeCell ref="P377:Q377"/>
    <mergeCell ref="R377:S377"/>
    <mergeCell ref="B378:C378"/>
    <mergeCell ref="D378:E378"/>
    <mergeCell ref="G378:J378"/>
    <mergeCell ref="M378:N378"/>
    <mergeCell ref="P378:Q378"/>
    <mergeCell ref="R378:S378"/>
    <mergeCell ref="X378:Y378"/>
    <mergeCell ref="AB378:AC378"/>
    <mergeCell ref="AD378:AE378"/>
    <mergeCell ref="AF378:AH378"/>
    <mergeCell ref="B379:C379"/>
    <mergeCell ref="D379:E379"/>
    <mergeCell ref="G379:J379"/>
    <mergeCell ref="M379:N379"/>
    <mergeCell ref="P379:Q379"/>
    <mergeCell ref="R379:S379"/>
    <mergeCell ref="X379:Y379"/>
    <mergeCell ref="AB379:AC379"/>
    <mergeCell ref="AD379:AE379"/>
    <mergeCell ref="AF379:AH379"/>
    <mergeCell ref="B380:C380"/>
    <mergeCell ref="D380:E380"/>
    <mergeCell ref="G380:J380"/>
    <mergeCell ref="M380:N380"/>
    <mergeCell ref="P380:Q380"/>
    <mergeCell ref="R380:S380"/>
    <mergeCell ref="X380:Y380"/>
    <mergeCell ref="AB380:AC380"/>
    <mergeCell ref="AD380:AE380"/>
    <mergeCell ref="AF380:AH380"/>
    <mergeCell ref="B381:C381"/>
    <mergeCell ref="D381:E381"/>
    <mergeCell ref="G381:J381"/>
    <mergeCell ref="M381:N381"/>
    <mergeCell ref="P381:Q381"/>
    <mergeCell ref="R381:S381"/>
    <mergeCell ref="X381:Y381"/>
    <mergeCell ref="AB381:AC381"/>
    <mergeCell ref="AD381:AE381"/>
    <mergeCell ref="AF381:AH381"/>
    <mergeCell ref="K514:L514"/>
    <mergeCell ref="K515:L515"/>
    <mergeCell ref="K507:L507"/>
    <mergeCell ref="K508:L508"/>
    <mergeCell ref="K509:L509"/>
    <mergeCell ref="K511:L511"/>
    <mergeCell ref="K512:L512"/>
    <mergeCell ref="K513:L513"/>
    <mergeCell ref="K501:L501"/>
    <mergeCell ref="K502:L502"/>
    <mergeCell ref="K503:L503"/>
    <mergeCell ref="K504:L504"/>
    <mergeCell ref="K505:L505"/>
    <mergeCell ref="K506:L506"/>
    <mergeCell ref="K495:L495"/>
    <mergeCell ref="K496:L496"/>
    <mergeCell ref="K497:L497"/>
    <mergeCell ref="K498:L498"/>
    <mergeCell ref="K499:L499"/>
    <mergeCell ref="K500:L500"/>
    <mergeCell ref="K488:L488"/>
    <mergeCell ref="K489:L489"/>
    <mergeCell ref="K490:L490"/>
    <mergeCell ref="K491:L491"/>
    <mergeCell ref="K492:L492"/>
    <mergeCell ref="K493:L493"/>
    <mergeCell ref="K482:L482"/>
    <mergeCell ref="K483:L483"/>
    <mergeCell ref="K484:L484"/>
    <mergeCell ref="K485:L485"/>
    <mergeCell ref="K486:L486"/>
    <mergeCell ref="K487:L487"/>
    <mergeCell ref="K476:L476"/>
    <mergeCell ref="K477:L477"/>
    <mergeCell ref="K478:L478"/>
    <mergeCell ref="K479:L479"/>
    <mergeCell ref="K480:L480"/>
    <mergeCell ref="K481:L481"/>
    <mergeCell ref="B382:C382"/>
    <mergeCell ref="D382:E382"/>
    <mergeCell ref="G382:J382"/>
    <mergeCell ref="M382:N382"/>
    <mergeCell ref="P382:Q382"/>
    <mergeCell ref="R382:S382"/>
    <mergeCell ref="X382:Y382"/>
    <mergeCell ref="AB382:AC382"/>
    <mergeCell ref="AD382:AE382"/>
    <mergeCell ref="AF382:AH382"/>
    <mergeCell ref="B383:C383"/>
    <mergeCell ref="D383:E383"/>
    <mergeCell ref="G383:J383"/>
    <mergeCell ref="M383:N383"/>
    <mergeCell ref="P383:Q383"/>
    <mergeCell ref="R383:S383"/>
    <mergeCell ref="X383:Y383"/>
    <mergeCell ref="AB383:AC383"/>
    <mergeCell ref="AD383:AE383"/>
    <mergeCell ref="AF383:AH383"/>
    <mergeCell ref="B384:C384"/>
    <mergeCell ref="D384:E384"/>
    <mergeCell ref="G384:J384"/>
    <mergeCell ref="M384:N384"/>
    <mergeCell ref="P384:Q384"/>
    <mergeCell ref="R384:S384"/>
    <mergeCell ref="X384:Y384"/>
    <mergeCell ref="AB384:AC384"/>
    <mergeCell ref="AD384:AE384"/>
    <mergeCell ref="AF384:AH384"/>
    <mergeCell ref="B385:C385"/>
    <mergeCell ref="D385:E385"/>
    <mergeCell ref="G385:J385"/>
    <mergeCell ref="M385:N385"/>
    <mergeCell ref="P385:Q385"/>
    <mergeCell ref="R385:S385"/>
    <mergeCell ref="X385:Y385"/>
    <mergeCell ref="AB385:AC385"/>
    <mergeCell ref="AD385:AE385"/>
    <mergeCell ref="AF385:AH385"/>
    <mergeCell ref="B386:C386"/>
    <mergeCell ref="D386:E386"/>
    <mergeCell ref="G386:J386"/>
    <mergeCell ref="M386:N386"/>
    <mergeCell ref="P386:Q386"/>
    <mergeCell ref="R386:S386"/>
    <mergeCell ref="X386:Y386"/>
    <mergeCell ref="AB386:AC386"/>
    <mergeCell ref="AD386:AE386"/>
    <mergeCell ref="AF386:AH386"/>
    <mergeCell ref="B387:C387"/>
    <mergeCell ref="D387:E387"/>
    <mergeCell ref="G387:J387"/>
    <mergeCell ref="M387:N387"/>
    <mergeCell ref="P387:Q387"/>
    <mergeCell ref="R387:S387"/>
    <mergeCell ref="X387:Y387"/>
    <mergeCell ref="AB387:AC387"/>
    <mergeCell ref="AD387:AE387"/>
    <mergeCell ref="AF387:AH387"/>
    <mergeCell ref="B388:C388"/>
    <mergeCell ref="D388:E388"/>
    <mergeCell ref="G388:J388"/>
    <mergeCell ref="M388:N388"/>
    <mergeCell ref="P388:Q388"/>
    <mergeCell ref="R388:S388"/>
    <mergeCell ref="X388:Y388"/>
    <mergeCell ref="AB388:AC388"/>
    <mergeCell ref="AD388:AE388"/>
    <mergeCell ref="AF388:AH388"/>
    <mergeCell ref="B389:C389"/>
    <mergeCell ref="D389:E389"/>
    <mergeCell ref="G389:J389"/>
    <mergeCell ref="M389:N389"/>
    <mergeCell ref="P389:Q389"/>
    <mergeCell ref="R389:S389"/>
    <mergeCell ref="X389:Y389"/>
    <mergeCell ref="AB389:AC389"/>
    <mergeCell ref="AD389:AE389"/>
    <mergeCell ref="AF389:AH389"/>
    <mergeCell ref="B390:C390"/>
    <mergeCell ref="D390:E390"/>
    <mergeCell ref="G390:J390"/>
    <mergeCell ref="M390:N390"/>
    <mergeCell ref="P390:Q390"/>
    <mergeCell ref="R390:S390"/>
    <mergeCell ref="X390:Y390"/>
    <mergeCell ref="AB390:AC390"/>
    <mergeCell ref="AD390:AE390"/>
    <mergeCell ref="AF390:AH390"/>
    <mergeCell ref="B391:C391"/>
    <mergeCell ref="D391:E391"/>
    <mergeCell ref="G391:J391"/>
    <mergeCell ref="M391:N391"/>
    <mergeCell ref="P391:Q391"/>
    <mergeCell ref="R391:S391"/>
    <mergeCell ref="X391:Y391"/>
    <mergeCell ref="AB391:AC391"/>
    <mergeCell ref="AD391:AE391"/>
    <mergeCell ref="AF391:AH391"/>
    <mergeCell ref="B392:C392"/>
    <mergeCell ref="D392:E392"/>
    <mergeCell ref="G392:J392"/>
    <mergeCell ref="M392:N392"/>
    <mergeCell ref="P392:Q392"/>
    <mergeCell ref="R392:S392"/>
    <mergeCell ref="X392:Y392"/>
    <mergeCell ref="AB392:AC392"/>
    <mergeCell ref="AD392:AE392"/>
    <mergeCell ref="AF392:AH392"/>
    <mergeCell ref="B393:C393"/>
    <mergeCell ref="D393:E393"/>
    <mergeCell ref="G393:J393"/>
    <mergeCell ref="M393:N393"/>
    <mergeCell ref="P393:Q393"/>
    <mergeCell ref="R393:S393"/>
    <mergeCell ref="X393:Y393"/>
    <mergeCell ref="AB393:AC393"/>
    <mergeCell ref="AD393:AE393"/>
    <mergeCell ref="AF393:AH393"/>
    <mergeCell ref="B394:C394"/>
    <mergeCell ref="D394:E394"/>
    <mergeCell ref="G394:J394"/>
    <mergeCell ref="M394:N394"/>
    <mergeCell ref="P394:Q394"/>
    <mergeCell ref="R394:S394"/>
    <mergeCell ref="X394:Y394"/>
    <mergeCell ref="AB394:AC394"/>
    <mergeCell ref="AD394:AE394"/>
    <mergeCell ref="AF394:AH394"/>
    <mergeCell ref="B395:C395"/>
    <mergeCell ref="D395:E395"/>
    <mergeCell ref="G395:J395"/>
    <mergeCell ref="M395:N395"/>
    <mergeCell ref="P395:Q395"/>
    <mergeCell ref="R395:S395"/>
    <mergeCell ref="X395:Y395"/>
    <mergeCell ref="AB395:AC395"/>
    <mergeCell ref="AD395:AE395"/>
    <mergeCell ref="AF395:AH395"/>
    <mergeCell ref="B396:C396"/>
    <mergeCell ref="D396:E396"/>
    <mergeCell ref="G396:J396"/>
    <mergeCell ref="M396:N396"/>
    <mergeCell ref="P396:Q396"/>
    <mergeCell ref="R396:S396"/>
    <mergeCell ref="X396:Y396"/>
    <mergeCell ref="AB396:AC396"/>
    <mergeCell ref="AD396:AE396"/>
    <mergeCell ref="AF396:AH396"/>
    <mergeCell ref="B397:C397"/>
    <mergeCell ref="D397:E397"/>
    <mergeCell ref="G397:J397"/>
    <mergeCell ref="M397:N397"/>
    <mergeCell ref="P397:Q397"/>
    <mergeCell ref="R397:S397"/>
    <mergeCell ref="X397:Y397"/>
    <mergeCell ref="AB397:AC397"/>
    <mergeCell ref="AD397:AE397"/>
    <mergeCell ref="AF397:AH397"/>
    <mergeCell ref="B398:C398"/>
    <mergeCell ref="D398:E398"/>
    <mergeCell ref="G398:J398"/>
    <mergeCell ref="M398:N398"/>
    <mergeCell ref="P398:Q398"/>
    <mergeCell ref="R398:S398"/>
    <mergeCell ref="X398:Y398"/>
    <mergeCell ref="AB398:AC398"/>
    <mergeCell ref="AD398:AE398"/>
    <mergeCell ref="AF398:AH398"/>
    <mergeCell ref="B399:C399"/>
    <mergeCell ref="D399:E399"/>
    <mergeCell ref="G399:J399"/>
    <mergeCell ref="M399:N399"/>
    <mergeCell ref="P399:Q399"/>
    <mergeCell ref="R399:S399"/>
    <mergeCell ref="X399:Y399"/>
    <mergeCell ref="AB399:AC399"/>
    <mergeCell ref="AD399:AE399"/>
    <mergeCell ref="AF399:AH399"/>
    <mergeCell ref="B400:C400"/>
    <mergeCell ref="D400:E400"/>
    <mergeCell ref="G400:J400"/>
    <mergeCell ref="M400:N400"/>
    <mergeCell ref="P400:Q400"/>
    <mergeCell ref="R400:S400"/>
    <mergeCell ref="X400:Y400"/>
    <mergeCell ref="AB400:AC400"/>
    <mergeCell ref="AD400:AE400"/>
    <mergeCell ref="AF400:AH400"/>
    <mergeCell ref="B401:C401"/>
    <mergeCell ref="D401:E401"/>
    <mergeCell ref="G401:J401"/>
    <mergeCell ref="M401:N401"/>
    <mergeCell ref="P401:Q401"/>
    <mergeCell ref="R401:S401"/>
    <mergeCell ref="X401:Y401"/>
    <mergeCell ref="AB401:AC401"/>
    <mergeCell ref="AD401:AE401"/>
    <mergeCell ref="AF401:AH401"/>
    <mergeCell ref="B402:C402"/>
    <mergeCell ref="D402:E402"/>
    <mergeCell ref="G402:J402"/>
    <mergeCell ref="M402:N402"/>
    <mergeCell ref="P402:Q402"/>
    <mergeCell ref="R402:S402"/>
    <mergeCell ref="X402:Y402"/>
    <mergeCell ref="AB402:AC402"/>
    <mergeCell ref="AD402:AE402"/>
    <mergeCell ref="AF402:AH402"/>
    <mergeCell ref="B403:C403"/>
    <mergeCell ref="D403:E403"/>
    <mergeCell ref="G403:J403"/>
    <mergeCell ref="M403:N403"/>
    <mergeCell ref="P403:Q403"/>
    <mergeCell ref="R403:S403"/>
    <mergeCell ref="X403:Y403"/>
    <mergeCell ref="AB403:AC403"/>
    <mergeCell ref="AD403:AE403"/>
    <mergeCell ref="AF403:AH403"/>
    <mergeCell ref="B404:C404"/>
    <mergeCell ref="D404:E404"/>
    <mergeCell ref="G404:J404"/>
    <mergeCell ref="M404:N404"/>
    <mergeCell ref="P404:Q404"/>
    <mergeCell ref="R404:S404"/>
    <mergeCell ref="B405:C405"/>
    <mergeCell ref="D405:E405"/>
    <mergeCell ref="G405:J405"/>
    <mergeCell ref="M405:N405"/>
    <mergeCell ref="P405:Q405"/>
    <mergeCell ref="R405:S405"/>
    <mergeCell ref="AD405:AE405"/>
    <mergeCell ref="AF405:AH405"/>
    <mergeCell ref="K474:L474"/>
    <mergeCell ref="K475:L475"/>
    <mergeCell ref="X404:Y404"/>
    <mergeCell ref="AB404:AC404"/>
    <mergeCell ref="AD404:AE404"/>
    <mergeCell ref="AF404:AH404"/>
    <mergeCell ref="K469:L469"/>
    <mergeCell ref="K470:L470"/>
    <mergeCell ref="K473:L473"/>
    <mergeCell ref="X405:Y405"/>
    <mergeCell ref="AB405:AC405"/>
    <mergeCell ref="K463:L463"/>
    <mergeCell ref="K464:L464"/>
    <mergeCell ref="K465:L465"/>
    <mergeCell ref="K466:L466"/>
    <mergeCell ref="K467:L467"/>
    <mergeCell ref="K468:L468"/>
    <mergeCell ref="K457:L457"/>
    <mergeCell ref="K458:L458"/>
    <mergeCell ref="K459:L459"/>
    <mergeCell ref="K460:L460"/>
    <mergeCell ref="K461:L461"/>
    <mergeCell ref="K462:L462"/>
    <mergeCell ref="K451:L451"/>
    <mergeCell ref="K452:L452"/>
    <mergeCell ref="K453:L453"/>
    <mergeCell ref="K454:L454"/>
    <mergeCell ref="K455:L455"/>
    <mergeCell ref="K456:L456"/>
    <mergeCell ref="K442:L442"/>
    <mergeCell ref="K443:L443"/>
    <mergeCell ref="K444:L444"/>
    <mergeCell ref="K445:L445"/>
    <mergeCell ref="K446:L446"/>
    <mergeCell ref="K447:L447"/>
    <mergeCell ref="K436:L436"/>
    <mergeCell ref="K437:L437"/>
    <mergeCell ref="K438:L438"/>
    <mergeCell ref="K439:L439"/>
    <mergeCell ref="K440:L440"/>
    <mergeCell ref="K441:L441"/>
    <mergeCell ref="B406:C406"/>
    <mergeCell ref="D406:E406"/>
    <mergeCell ref="G406:J406"/>
    <mergeCell ref="M406:N406"/>
    <mergeCell ref="P406:Q406"/>
    <mergeCell ref="R406:S406"/>
    <mergeCell ref="X406:Y406"/>
    <mergeCell ref="AB406:AC406"/>
    <mergeCell ref="AD406:AE406"/>
    <mergeCell ref="AF406:AH406"/>
    <mergeCell ref="B407:C407"/>
    <mergeCell ref="D407:E407"/>
    <mergeCell ref="G407:J407"/>
    <mergeCell ref="M407:N407"/>
    <mergeCell ref="P407:Q407"/>
    <mergeCell ref="R407:S407"/>
    <mergeCell ref="X407:Y407"/>
    <mergeCell ref="AB407:AC407"/>
    <mergeCell ref="AD407:AE407"/>
    <mergeCell ref="AF407:AH407"/>
    <mergeCell ref="B408:C408"/>
    <mergeCell ref="D408:E408"/>
    <mergeCell ref="G408:J408"/>
    <mergeCell ref="M408:N408"/>
    <mergeCell ref="P408:Q408"/>
    <mergeCell ref="R408:S408"/>
    <mergeCell ref="X408:Y408"/>
    <mergeCell ref="AB408:AC408"/>
    <mergeCell ref="AD408:AE408"/>
    <mergeCell ref="AF408:AH408"/>
    <mergeCell ref="B409:C409"/>
    <mergeCell ref="D409:E409"/>
    <mergeCell ref="G409:J409"/>
    <mergeCell ref="M409:N409"/>
    <mergeCell ref="P409:Q409"/>
    <mergeCell ref="R409:S409"/>
    <mergeCell ref="X409:Y409"/>
    <mergeCell ref="AB409:AC409"/>
    <mergeCell ref="AD409:AE409"/>
    <mergeCell ref="AF409:AH409"/>
    <mergeCell ref="B410:C410"/>
    <mergeCell ref="D410:E410"/>
    <mergeCell ref="G410:J410"/>
    <mergeCell ref="M410:N410"/>
    <mergeCell ref="P410:Q410"/>
    <mergeCell ref="R410:S410"/>
    <mergeCell ref="X410:Y410"/>
    <mergeCell ref="AB410:AC410"/>
    <mergeCell ref="AD410:AE410"/>
    <mergeCell ref="AF410:AH410"/>
    <mergeCell ref="B411:C411"/>
    <mergeCell ref="D411:E411"/>
    <mergeCell ref="G411:J411"/>
    <mergeCell ref="M411:N411"/>
    <mergeCell ref="P411:Q411"/>
    <mergeCell ref="R411:S411"/>
    <mergeCell ref="X411:Y411"/>
    <mergeCell ref="AB411:AC411"/>
    <mergeCell ref="AD411:AE411"/>
    <mergeCell ref="AF411:AH411"/>
    <mergeCell ref="B412:C412"/>
    <mergeCell ref="D412:E412"/>
    <mergeCell ref="G412:J412"/>
    <mergeCell ref="M412:N412"/>
    <mergeCell ref="P412:Q412"/>
    <mergeCell ref="R412:S412"/>
    <mergeCell ref="X412:Y412"/>
    <mergeCell ref="AB412:AC412"/>
    <mergeCell ref="AD412:AE412"/>
    <mergeCell ref="AF412:AH412"/>
    <mergeCell ref="B413:C413"/>
    <mergeCell ref="D413:E413"/>
    <mergeCell ref="G413:J413"/>
    <mergeCell ref="M413:N413"/>
    <mergeCell ref="P413:Q413"/>
    <mergeCell ref="R413:S413"/>
    <mergeCell ref="X413:Y413"/>
    <mergeCell ref="AB413:AC413"/>
    <mergeCell ref="AD413:AE413"/>
    <mergeCell ref="AF413:AH413"/>
    <mergeCell ref="B414:C414"/>
    <mergeCell ref="D414:E414"/>
    <mergeCell ref="G414:J414"/>
    <mergeCell ref="M414:N414"/>
    <mergeCell ref="P414:Q414"/>
    <mergeCell ref="R414:S414"/>
    <mergeCell ref="X414:Y414"/>
    <mergeCell ref="AB414:AC414"/>
    <mergeCell ref="AD414:AE414"/>
    <mergeCell ref="AF414:AH414"/>
    <mergeCell ref="B415:C415"/>
    <mergeCell ref="D415:E415"/>
    <mergeCell ref="G415:J415"/>
    <mergeCell ref="M415:N415"/>
    <mergeCell ref="P415:Q415"/>
    <mergeCell ref="R415:S415"/>
    <mergeCell ref="X415:Y415"/>
    <mergeCell ref="AB415:AC415"/>
    <mergeCell ref="AD415:AE415"/>
    <mergeCell ref="AF415:AH415"/>
    <mergeCell ref="B416:C416"/>
    <mergeCell ref="D416:E416"/>
    <mergeCell ref="G416:J416"/>
    <mergeCell ref="M416:N416"/>
    <mergeCell ref="P416:Q416"/>
    <mergeCell ref="R416:S416"/>
    <mergeCell ref="X416:Y416"/>
    <mergeCell ref="AB416:AC416"/>
    <mergeCell ref="AD416:AE416"/>
    <mergeCell ref="AF416:AH416"/>
    <mergeCell ref="B417:C417"/>
    <mergeCell ref="D417:E417"/>
    <mergeCell ref="G417:J417"/>
    <mergeCell ref="M417:N417"/>
    <mergeCell ref="P417:Q417"/>
    <mergeCell ref="R417:S417"/>
    <mergeCell ref="X417:Y417"/>
    <mergeCell ref="AB417:AC417"/>
    <mergeCell ref="AD417:AE417"/>
    <mergeCell ref="AF417:AH417"/>
    <mergeCell ref="B418:C418"/>
    <mergeCell ref="D418:E418"/>
    <mergeCell ref="G418:J418"/>
    <mergeCell ref="M418:N418"/>
    <mergeCell ref="P418:Q418"/>
    <mergeCell ref="R418:S418"/>
    <mergeCell ref="X418:Y418"/>
    <mergeCell ref="AB418:AC418"/>
    <mergeCell ref="AD418:AE418"/>
    <mergeCell ref="AF418:AH418"/>
    <mergeCell ref="B419:C419"/>
    <mergeCell ref="D419:E419"/>
    <mergeCell ref="G419:J419"/>
    <mergeCell ref="M419:N419"/>
    <mergeCell ref="P419:Q419"/>
    <mergeCell ref="R419:S419"/>
    <mergeCell ref="X419:Y419"/>
    <mergeCell ref="AB419:AC419"/>
    <mergeCell ref="AD419:AE419"/>
    <mergeCell ref="AF419:AH419"/>
    <mergeCell ref="B420:C420"/>
    <mergeCell ref="D420:E420"/>
    <mergeCell ref="G420:J420"/>
    <mergeCell ref="M420:N420"/>
    <mergeCell ref="P420:Q420"/>
    <mergeCell ref="R420:S420"/>
    <mergeCell ref="X420:Y420"/>
    <mergeCell ref="AB420:AC420"/>
    <mergeCell ref="AD420:AE420"/>
    <mergeCell ref="AF420:AH420"/>
    <mergeCell ref="B421:C421"/>
    <mergeCell ref="D421:E421"/>
    <mergeCell ref="G421:J421"/>
    <mergeCell ref="M421:N421"/>
    <mergeCell ref="P421:Q421"/>
    <mergeCell ref="R421:S421"/>
    <mergeCell ref="X421:Y421"/>
    <mergeCell ref="AB421:AC421"/>
    <mergeCell ref="AD421:AE421"/>
    <mergeCell ref="AF421:AH421"/>
    <mergeCell ref="B422:C422"/>
    <mergeCell ref="D422:E422"/>
    <mergeCell ref="G422:J422"/>
    <mergeCell ref="M422:N422"/>
    <mergeCell ref="P422:Q422"/>
    <mergeCell ref="R422:S422"/>
    <mergeCell ref="X422:Y422"/>
    <mergeCell ref="AB422:AC422"/>
    <mergeCell ref="AD422:AE422"/>
    <mergeCell ref="AF422:AH422"/>
    <mergeCell ref="B423:C423"/>
    <mergeCell ref="D423:E423"/>
    <mergeCell ref="G423:J423"/>
    <mergeCell ref="M423:N423"/>
    <mergeCell ref="P423:Q423"/>
    <mergeCell ref="R423:S423"/>
    <mergeCell ref="X423:Y423"/>
    <mergeCell ref="AB423:AC423"/>
    <mergeCell ref="AD423:AE423"/>
    <mergeCell ref="AF423:AH423"/>
    <mergeCell ref="B424:C424"/>
    <mergeCell ref="D424:E424"/>
    <mergeCell ref="G424:J424"/>
    <mergeCell ref="M424:N424"/>
    <mergeCell ref="P424:Q424"/>
    <mergeCell ref="R424:S424"/>
    <mergeCell ref="X424:Y424"/>
    <mergeCell ref="AB424:AC424"/>
    <mergeCell ref="AD424:AE424"/>
    <mergeCell ref="AF424:AH424"/>
    <mergeCell ref="B425:C425"/>
    <mergeCell ref="D425:E425"/>
    <mergeCell ref="G425:J425"/>
    <mergeCell ref="M425:N425"/>
    <mergeCell ref="P425:Q425"/>
    <mergeCell ref="R425:S425"/>
    <mergeCell ref="X425:Y425"/>
    <mergeCell ref="AB425:AC425"/>
    <mergeCell ref="AD425:AE425"/>
    <mergeCell ref="AF425:AH425"/>
    <mergeCell ref="B426:C426"/>
    <mergeCell ref="D426:E426"/>
    <mergeCell ref="G426:J426"/>
    <mergeCell ref="M426:N426"/>
    <mergeCell ref="P426:Q426"/>
    <mergeCell ref="R426:S426"/>
    <mergeCell ref="X426:Y426"/>
    <mergeCell ref="AB426:AC426"/>
    <mergeCell ref="AD426:AE426"/>
    <mergeCell ref="AF426:AH426"/>
    <mergeCell ref="B427:C427"/>
    <mergeCell ref="D427:E427"/>
    <mergeCell ref="G427:J427"/>
    <mergeCell ref="M427:N427"/>
    <mergeCell ref="P427:Q427"/>
    <mergeCell ref="R427:S427"/>
    <mergeCell ref="X427:Y427"/>
    <mergeCell ref="AB427:AC427"/>
    <mergeCell ref="AD427:AE427"/>
    <mergeCell ref="AF427:AH427"/>
    <mergeCell ref="B428:C428"/>
    <mergeCell ref="D428:E428"/>
    <mergeCell ref="G428:J428"/>
    <mergeCell ref="M428:N428"/>
    <mergeCell ref="P428:Q428"/>
    <mergeCell ref="R428:S428"/>
    <mergeCell ref="X428:Y428"/>
    <mergeCell ref="AB428:AC428"/>
    <mergeCell ref="AD428:AE428"/>
    <mergeCell ref="AF428:AH428"/>
    <mergeCell ref="K434:L434"/>
    <mergeCell ref="K435:L435"/>
    <mergeCell ref="X429:Y429"/>
    <mergeCell ref="AB429:AC429"/>
    <mergeCell ref="AD429:AE429"/>
    <mergeCell ref="AF429:AH429"/>
    <mergeCell ref="K427:L427"/>
    <mergeCell ref="K428:L428"/>
    <mergeCell ref="K430:L430"/>
    <mergeCell ref="K431:L431"/>
    <mergeCell ref="K432:L432"/>
    <mergeCell ref="K433:L433"/>
    <mergeCell ref="K421:L421"/>
    <mergeCell ref="K422:L422"/>
    <mergeCell ref="K423:L423"/>
    <mergeCell ref="K424:L424"/>
    <mergeCell ref="K425:L425"/>
    <mergeCell ref="K426:L426"/>
    <mergeCell ref="K415:L415"/>
    <mergeCell ref="K416:L416"/>
    <mergeCell ref="K417:L417"/>
    <mergeCell ref="K418:L418"/>
    <mergeCell ref="K419:L419"/>
    <mergeCell ref="K420:L420"/>
    <mergeCell ref="K409:L409"/>
    <mergeCell ref="K410:L410"/>
    <mergeCell ref="K411:L411"/>
    <mergeCell ref="K412:L412"/>
    <mergeCell ref="K413:L413"/>
    <mergeCell ref="K414:L414"/>
    <mergeCell ref="K403:L403"/>
    <mergeCell ref="K404:L404"/>
    <mergeCell ref="K405:L405"/>
    <mergeCell ref="K406:L406"/>
    <mergeCell ref="K407:L407"/>
    <mergeCell ref="K408:L408"/>
    <mergeCell ref="K397:L397"/>
    <mergeCell ref="K398:L398"/>
    <mergeCell ref="K399:L399"/>
    <mergeCell ref="K400:L400"/>
    <mergeCell ref="K401:L401"/>
    <mergeCell ref="K402:L402"/>
    <mergeCell ref="B429:C429"/>
    <mergeCell ref="D429:E429"/>
    <mergeCell ref="G429:J429"/>
    <mergeCell ref="M429:N429"/>
    <mergeCell ref="P429:Q429"/>
    <mergeCell ref="R429:S429"/>
    <mergeCell ref="K429:L429"/>
    <mergeCell ref="B430:C430"/>
    <mergeCell ref="D430:E430"/>
    <mergeCell ref="G430:J430"/>
    <mergeCell ref="M430:N430"/>
    <mergeCell ref="P430:Q430"/>
    <mergeCell ref="R430:S430"/>
    <mergeCell ref="X430:Y430"/>
    <mergeCell ref="AB430:AC430"/>
    <mergeCell ref="AD430:AE430"/>
    <mergeCell ref="AF430:AH430"/>
    <mergeCell ref="B431:C431"/>
    <mergeCell ref="D431:E431"/>
    <mergeCell ref="G431:J431"/>
    <mergeCell ref="M431:N431"/>
    <mergeCell ref="P431:Q431"/>
    <mergeCell ref="R431:S431"/>
    <mergeCell ref="X431:Y431"/>
    <mergeCell ref="AB431:AC431"/>
    <mergeCell ref="AD431:AE431"/>
    <mergeCell ref="AF431:AH431"/>
    <mergeCell ref="B432:C432"/>
    <mergeCell ref="D432:E432"/>
    <mergeCell ref="G432:J432"/>
    <mergeCell ref="M432:N432"/>
    <mergeCell ref="P432:Q432"/>
    <mergeCell ref="R432:S432"/>
    <mergeCell ref="X432:Y432"/>
    <mergeCell ref="AB432:AC432"/>
    <mergeCell ref="AD432:AE432"/>
    <mergeCell ref="AF432:AH432"/>
    <mergeCell ref="B433:C433"/>
    <mergeCell ref="D433:E433"/>
    <mergeCell ref="G433:J433"/>
    <mergeCell ref="M433:N433"/>
    <mergeCell ref="P433:Q433"/>
    <mergeCell ref="R433:S433"/>
    <mergeCell ref="X433:Y433"/>
    <mergeCell ref="AB433:AC433"/>
    <mergeCell ref="AD433:AE433"/>
    <mergeCell ref="AF433:AH433"/>
    <mergeCell ref="B434:C434"/>
    <mergeCell ref="D434:E434"/>
    <mergeCell ref="G434:J434"/>
    <mergeCell ref="M434:N434"/>
    <mergeCell ref="P434:Q434"/>
    <mergeCell ref="R434:S434"/>
    <mergeCell ref="X434:Y434"/>
    <mergeCell ref="AB434:AC434"/>
    <mergeCell ref="AD434:AE434"/>
    <mergeCell ref="AF434:AH434"/>
    <mergeCell ref="B435:C435"/>
    <mergeCell ref="D435:E435"/>
    <mergeCell ref="G435:J435"/>
    <mergeCell ref="M435:N435"/>
    <mergeCell ref="P435:Q435"/>
    <mergeCell ref="R435:S435"/>
    <mergeCell ref="X435:Y435"/>
    <mergeCell ref="AB435:AC435"/>
    <mergeCell ref="AD435:AE435"/>
    <mergeCell ref="AF435:AH435"/>
    <mergeCell ref="B436:C436"/>
    <mergeCell ref="D436:E436"/>
    <mergeCell ref="G436:J436"/>
    <mergeCell ref="M436:N436"/>
    <mergeCell ref="P436:Q436"/>
    <mergeCell ref="R436:S436"/>
    <mergeCell ref="X436:Y436"/>
    <mergeCell ref="AB436:AC436"/>
    <mergeCell ref="AD436:AE436"/>
    <mergeCell ref="AF436:AH436"/>
    <mergeCell ref="B437:C437"/>
    <mergeCell ref="D437:E437"/>
    <mergeCell ref="G437:J437"/>
    <mergeCell ref="M437:N437"/>
    <mergeCell ref="P437:Q437"/>
    <mergeCell ref="R437:S437"/>
    <mergeCell ref="X437:Y437"/>
    <mergeCell ref="AB437:AC437"/>
    <mergeCell ref="AD437:AE437"/>
    <mergeCell ref="AF437:AH437"/>
    <mergeCell ref="B438:C438"/>
    <mergeCell ref="D438:E438"/>
    <mergeCell ref="G438:J438"/>
    <mergeCell ref="M438:N438"/>
    <mergeCell ref="P438:Q438"/>
    <mergeCell ref="R438:S438"/>
    <mergeCell ref="X438:Y438"/>
    <mergeCell ref="AB438:AC438"/>
    <mergeCell ref="AD438:AE438"/>
    <mergeCell ref="AF438:AH438"/>
    <mergeCell ref="B439:C439"/>
    <mergeCell ref="D439:E439"/>
    <mergeCell ref="G439:J439"/>
    <mergeCell ref="M439:N439"/>
    <mergeCell ref="P439:Q439"/>
    <mergeCell ref="R439:S439"/>
    <mergeCell ref="X439:Y439"/>
    <mergeCell ref="AB439:AC439"/>
    <mergeCell ref="AD439:AE439"/>
    <mergeCell ref="AF439:AH439"/>
    <mergeCell ref="B440:C440"/>
    <mergeCell ref="D440:E440"/>
    <mergeCell ref="G440:J440"/>
    <mergeCell ref="M440:N440"/>
    <mergeCell ref="P440:Q440"/>
    <mergeCell ref="R440:S440"/>
    <mergeCell ref="X440:Y440"/>
    <mergeCell ref="AB440:AC440"/>
    <mergeCell ref="AD440:AE440"/>
    <mergeCell ref="AF440:AH440"/>
    <mergeCell ref="B441:C441"/>
    <mergeCell ref="D441:E441"/>
    <mergeCell ref="G441:J441"/>
    <mergeCell ref="M441:N441"/>
    <mergeCell ref="P441:Q441"/>
    <mergeCell ref="R441:S441"/>
    <mergeCell ref="X441:Y441"/>
    <mergeCell ref="AB441:AC441"/>
    <mergeCell ref="AD441:AE441"/>
    <mergeCell ref="AF441:AH441"/>
    <mergeCell ref="B442:C442"/>
    <mergeCell ref="D442:E442"/>
    <mergeCell ref="G442:J442"/>
    <mergeCell ref="M442:N442"/>
    <mergeCell ref="P442:Q442"/>
    <mergeCell ref="R442:S442"/>
    <mergeCell ref="X442:Y442"/>
    <mergeCell ref="AB442:AC442"/>
    <mergeCell ref="AD442:AE442"/>
    <mergeCell ref="AF442:AH442"/>
    <mergeCell ref="B443:C443"/>
    <mergeCell ref="D443:E443"/>
    <mergeCell ref="G443:J443"/>
    <mergeCell ref="M443:N443"/>
    <mergeCell ref="P443:Q443"/>
    <mergeCell ref="R443:S443"/>
    <mergeCell ref="X443:Y443"/>
    <mergeCell ref="AB443:AC443"/>
    <mergeCell ref="AD443:AE443"/>
    <mergeCell ref="AF443:AH443"/>
    <mergeCell ref="B444:C444"/>
    <mergeCell ref="D444:E444"/>
    <mergeCell ref="G444:J444"/>
    <mergeCell ref="M444:N444"/>
    <mergeCell ref="P444:Q444"/>
    <mergeCell ref="R444:S444"/>
    <mergeCell ref="X444:Y444"/>
    <mergeCell ref="AB444:AC444"/>
    <mergeCell ref="AD444:AE444"/>
    <mergeCell ref="AF444:AH444"/>
    <mergeCell ref="B445:C445"/>
    <mergeCell ref="D445:E445"/>
    <mergeCell ref="G445:J445"/>
    <mergeCell ref="M445:N445"/>
    <mergeCell ref="P445:Q445"/>
    <mergeCell ref="R445:S445"/>
    <mergeCell ref="X445:Y445"/>
    <mergeCell ref="AB445:AC445"/>
    <mergeCell ref="AD445:AE445"/>
    <mergeCell ref="AF445:AH445"/>
    <mergeCell ref="B446:C446"/>
    <mergeCell ref="D446:E446"/>
    <mergeCell ref="G446:J446"/>
    <mergeCell ref="M446:N446"/>
    <mergeCell ref="P446:Q446"/>
    <mergeCell ref="R446:S446"/>
    <mergeCell ref="X446:Y446"/>
    <mergeCell ref="AB446:AC446"/>
    <mergeCell ref="AD446:AE446"/>
    <mergeCell ref="AF446:AH446"/>
    <mergeCell ref="B447:C447"/>
    <mergeCell ref="D447:E447"/>
    <mergeCell ref="G447:J447"/>
    <mergeCell ref="M447:N447"/>
    <mergeCell ref="P447:Q447"/>
    <mergeCell ref="R447:S447"/>
    <mergeCell ref="B448:C448"/>
    <mergeCell ref="D448:E448"/>
    <mergeCell ref="G448:J448"/>
    <mergeCell ref="M448:N448"/>
    <mergeCell ref="P448:Q448"/>
    <mergeCell ref="R448:S448"/>
    <mergeCell ref="K448:L448"/>
    <mergeCell ref="B449:C449"/>
    <mergeCell ref="D449:E449"/>
    <mergeCell ref="G449:J449"/>
    <mergeCell ref="M449:N449"/>
    <mergeCell ref="P449:Q449"/>
    <mergeCell ref="R449:S449"/>
    <mergeCell ref="K449:L449"/>
    <mergeCell ref="K395:L395"/>
    <mergeCell ref="K396:L396"/>
    <mergeCell ref="X448:Y448"/>
    <mergeCell ref="AB448:AC448"/>
    <mergeCell ref="AD448:AE448"/>
    <mergeCell ref="AF448:AH448"/>
    <mergeCell ref="X447:Y447"/>
    <mergeCell ref="AB447:AC447"/>
    <mergeCell ref="AD447:AE447"/>
    <mergeCell ref="AF447:AH447"/>
    <mergeCell ref="K389:L389"/>
    <mergeCell ref="K390:L390"/>
    <mergeCell ref="X449:Y449"/>
    <mergeCell ref="AB449:AC449"/>
    <mergeCell ref="AD449:AE449"/>
    <mergeCell ref="AF449:AH449"/>
    <mergeCell ref="K391:L391"/>
    <mergeCell ref="K392:L392"/>
    <mergeCell ref="K393:L393"/>
    <mergeCell ref="K394:L394"/>
    <mergeCell ref="K383:L383"/>
    <mergeCell ref="K384:L384"/>
    <mergeCell ref="K385:L385"/>
    <mergeCell ref="K386:L386"/>
    <mergeCell ref="K387:L387"/>
    <mergeCell ref="K388:L388"/>
    <mergeCell ref="K374:L374"/>
    <mergeCell ref="K375:L375"/>
    <mergeCell ref="K376:L376"/>
    <mergeCell ref="K377:L377"/>
    <mergeCell ref="K378:L378"/>
    <mergeCell ref="K510:L510"/>
    <mergeCell ref="K379:L379"/>
    <mergeCell ref="K380:L380"/>
    <mergeCell ref="K381:L381"/>
    <mergeCell ref="K382:L382"/>
    <mergeCell ref="K368:L368"/>
    <mergeCell ref="K369:L369"/>
    <mergeCell ref="K370:L370"/>
    <mergeCell ref="K371:L371"/>
    <mergeCell ref="K372:L372"/>
    <mergeCell ref="K373:L373"/>
    <mergeCell ref="K362:L362"/>
    <mergeCell ref="K363:L363"/>
    <mergeCell ref="K364:L364"/>
    <mergeCell ref="K365:L365"/>
    <mergeCell ref="K366:L366"/>
    <mergeCell ref="K367:L367"/>
    <mergeCell ref="K356:L356"/>
    <mergeCell ref="K357:L357"/>
    <mergeCell ref="K358:L358"/>
    <mergeCell ref="K359:L359"/>
    <mergeCell ref="K360:L360"/>
    <mergeCell ref="K361:L361"/>
    <mergeCell ref="B450:C450"/>
    <mergeCell ref="D450:E450"/>
    <mergeCell ref="G450:J450"/>
    <mergeCell ref="M450:N450"/>
    <mergeCell ref="P450:Q450"/>
    <mergeCell ref="R450:S450"/>
    <mergeCell ref="K450:L450"/>
    <mergeCell ref="X450:Y450"/>
    <mergeCell ref="AB450:AC450"/>
    <mergeCell ref="AD450:AE450"/>
    <mergeCell ref="AF450:AH450"/>
    <mergeCell ref="B451:C451"/>
    <mergeCell ref="D451:E451"/>
    <mergeCell ref="G451:J451"/>
    <mergeCell ref="M451:N451"/>
    <mergeCell ref="P451:Q451"/>
    <mergeCell ref="R451:S451"/>
    <mergeCell ref="X451:Y451"/>
    <mergeCell ref="AB451:AC451"/>
    <mergeCell ref="AD451:AE451"/>
    <mergeCell ref="AF451:AH451"/>
    <mergeCell ref="B452:C452"/>
    <mergeCell ref="D452:E452"/>
    <mergeCell ref="G452:J452"/>
    <mergeCell ref="M452:N452"/>
    <mergeCell ref="P452:Q452"/>
    <mergeCell ref="R452:S452"/>
    <mergeCell ref="X452:Y452"/>
    <mergeCell ref="AB452:AC452"/>
    <mergeCell ref="AD452:AE452"/>
    <mergeCell ref="AF452:AH452"/>
    <mergeCell ref="B453:C453"/>
    <mergeCell ref="D453:E453"/>
    <mergeCell ref="G453:J453"/>
    <mergeCell ref="M453:N453"/>
    <mergeCell ref="P453:Q453"/>
    <mergeCell ref="R453:S453"/>
    <mergeCell ref="X453:Y453"/>
    <mergeCell ref="AB453:AC453"/>
    <mergeCell ref="AD453:AE453"/>
    <mergeCell ref="AF453:AH453"/>
    <mergeCell ref="B454:C454"/>
    <mergeCell ref="D454:E454"/>
    <mergeCell ref="G454:J454"/>
    <mergeCell ref="M454:N454"/>
    <mergeCell ref="P454:Q454"/>
    <mergeCell ref="R454:S454"/>
    <mergeCell ref="X454:Y454"/>
    <mergeCell ref="AB454:AC454"/>
    <mergeCell ref="AD454:AE454"/>
    <mergeCell ref="AF454:AH454"/>
    <mergeCell ref="B455:C455"/>
    <mergeCell ref="D455:E455"/>
    <mergeCell ref="G455:J455"/>
    <mergeCell ref="M455:N455"/>
    <mergeCell ref="P455:Q455"/>
    <mergeCell ref="R455:S455"/>
    <mergeCell ref="X455:Y455"/>
    <mergeCell ref="AB455:AC455"/>
    <mergeCell ref="AD455:AE455"/>
    <mergeCell ref="AF455:AH455"/>
    <mergeCell ref="B456:C456"/>
    <mergeCell ref="D456:E456"/>
    <mergeCell ref="G456:J456"/>
    <mergeCell ref="M456:N456"/>
    <mergeCell ref="P456:Q456"/>
    <mergeCell ref="R456:S456"/>
    <mergeCell ref="X456:Y456"/>
    <mergeCell ref="AB456:AC456"/>
    <mergeCell ref="AD456:AE456"/>
    <mergeCell ref="AF456:AH456"/>
    <mergeCell ref="B457:C457"/>
    <mergeCell ref="D457:E457"/>
    <mergeCell ref="G457:J457"/>
    <mergeCell ref="M457:N457"/>
    <mergeCell ref="P457:Q457"/>
    <mergeCell ref="R457:S457"/>
    <mergeCell ref="X457:Y457"/>
    <mergeCell ref="AB457:AC457"/>
    <mergeCell ref="AD457:AE457"/>
    <mergeCell ref="AF457:AH457"/>
    <mergeCell ref="B458:C458"/>
    <mergeCell ref="D458:E458"/>
    <mergeCell ref="G458:J458"/>
    <mergeCell ref="M458:N458"/>
    <mergeCell ref="P458:Q458"/>
    <mergeCell ref="R458:S458"/>
    <mergeCell ref="X458:Y458"/>
    <mergeCell ref="AB458:AC458"/>
    <mergeCell ref="AD458:AE458"/>
    <mergeCell ref="AF458:AH458"/>
    <mergeCell ref="B459:C459"/>
    <mergeCell ref="D459:E459"/>
    <mergeCell ref="G459:J459"/>
    <mergeCell ref="M459:N459"/>
    <mergeCell ref="P459:Q459"/>
    <mergeCell ref="R459:S459"/>
    <mergeCell ref="X459:Y459"/>
    <mergeCell ref="AB459:AC459"/>
    <mergeCell ref="AD459:AE459"/>
    <mergeCell ref="AF459:AH459"/>
    <mergeCell ref="B460:C460"/>
    <mergeCell ref="D460:E460"/>
    <mergeCell ref="G460:J460"/>
    <mergeCell ref="M460:N460"/>
    <mergeCell ref="P460:Q460"/>
    <mergeCell ref="R460:S460"/>
    <mergeCell ref="X460:Y460"/>
    <mergeCell ref="AB460:AC460"/>
    <mergeCell ref="AD460:AE460"/>
    <mergeCell ref="AF460:AH460"/>
    <mergeCell ref="B461:C461"/>
    <mergeCell ref="D461:E461"/>
    <mergeCell ref="G461:J461"/>
    <mergeCell ref="M461:N461"/>
    <mergeCell ref="P461:Q461"/>
    <mergeCell ref="R461:S461"/>
    <mergeCell ref="X461:Y461"/>
    <mergeCell ref="AB461:AC461"/>
    <mergeCell ref="AD461:AE461"/>
    <mergeCell ref="AF461:AH461"/>
    <mergeCell ref="B462:C462"/>
    <mergeCell ref="D462:E462"/>
    <mergeCell ref="G462:J462"/>
    <mergeCell ref="M462:N462"/>
    <mergeCell ref="P462:Q462"/>
    <mergeCell ref="R462:S462"/>
    <mergeCell ref="X462:Y462"/>
    <mergeCell ref="AB462:AC462"/>
    <mergeCell ref="AD462:AE462"/>
    <mergeCell ref="AF462:AH462"/>
    <mergeCell ref="B463:C463"/>
    <mergeCell ref="D463:E463"/>
    <mergeCell ref="G463:J463"/>
    <mergeCell ref="M463:N463"/>
    <mergeCell ref="P463:Q463"/>
    <mergeCell ref="R463:S463"/>
    <mergeCell ref="X463:Y463"/>
    <mergeCell ref="AB463:AC463"/>
    <mergeCell ref="AD463:AE463"/>
    <mergeCell ref="AF463:AH463"/>
    <mergeCell ref="B464:C464"/>
    <mergeCell ref="D464:E464"/>
    <mergeCell ref="G464:J464"/>
    <mergeCell ref="M464:N464"/>
    <mergeCell ref="P464:Q464"/>
    <mergeCell ref="R464:S464"/>
    <mergeCell ref="X464:Y464"/>
    <mergeCell ref="AB464:AC464"/>
    <mergeCell ref="AD464:AE464"/>
    <mergeCell ref="AF464:AH464"/>
    <mergeCell ref="B465:C465"/>
    <mergeCell ref="D465:E465"/>
    <mergeCell ref="G465:J465"/>
    <mergeCell ref="M465:N465"/>
    <mergeCell ref="P465:Q465"/>
    <mergeCell ref="R465:S465"/>
    <mergeCell ref="X465:Y465"/>
    <mergeCell ref="AB465:AC465"/>
    <mergeCell ref="AD465:AE465"/>
    <mergeCell ref="AF465:AH465"/>
    <mergeCell ref="B466:C466"/>
    <mergeCell ref="D466:E466"/>
    <mergeCell ref="G466:J466"/>
    <mergeCell ref="M466:N466"/>
    <mergeCell ref="P466:Q466"/>
    <mergeCell ref="R466:S466"/>
    <mergeCell ref="X466:Y466"/>
    <mergeCell ref="AB466:AC466"/>
    <mergeCell ref="AD466:AE466"/>
    <mergeCell ref="AF466:AH466"/>
    <mergeCell ref="B467:C467"/>
    <mergeCell ref="D467:E467"/>
    <mergeCell ref="G467:J467"/>
    <mergeCell ref="M467:N467"/>
    <mergeCell ref="P467:Q467"/>
    <mergeCell ref="R467:S467"/>
    <mergeCell ref="AD467:AE467"/>
    <mergeCell ref="AF467:AH467"/>
    <mergeCell ref="B468:C468"/>
    <mergeCell ref="D468:E468"/>
    <mergeCell ref="G468:J468"/>
    <mergeCell ref="M468:N468"/>
    <mergeCell ref="P468:Q468"/>
    <mergeCell ref="R468:S468"/>
    <mergeCell ref="AD468:AE468"/>
    <mergeCell ref="AF468:AH468"/>
    <mergeCell ref="B469:C469"/>
    <mergeCell ref="D469:E469"/>
    <mergeCell ref="G469:J469"/>
    <mergeCell ref="M469:N469"/>
    <mergeCell ref="P469:Q469"/>
    <mergeCell ref="R469:S469"/>
    <mergeCell ref="AD469:AE469"/>
    <mergeCell ref="AF469:AH469"/>
    <mergeCell ref="B470:C470"/>
    <mergeCell ref="D470:E470"/>
    <mergeCell ref="G470:J470"/>
    <mergeCell ref="M470:N470"/>
    <mergeCell ref="P470:Q470"/>
    <mergeCell ref="R470:S470"/>
    <mergeCell ref="AD470:AE470"/>
    <mergeCell ref="AF470:AH470"/>
    <mergeCell ref="K350:L350"/>
    <mergeCell ref="K351:L351"/>
    <mergeCell ref="K352:L352"/>
    <mergeCell ref="K353:L353"/>
    <mergeCell ref="K354:L354"/>
    <mergeCell ref="K355:L355"/>
    <mergeCell ref="X469:Y469"/>
    <mergeCell ref="AB469:AC469"/>
    <mergeCell ref="K346:L346"/>
    <mergeCell ref="K347:L347"/>
    <mergeCell ref="K348:L348"/>
    <mergeCell ref="K349:L349"/>
    <mergeCell ref="X470:Y470"/>
    <mergeCell ref="AB470:AC470"/>
    <mergeCell ref="X468:Y468"/>
    <mergeCell ref="AB468:AC468"/>
    <mergeCell ref="X467:Y467"/>
    <mergeCell ref="AB467:AC467"/>
    <mergeCell ref="K340:L340"/>
    <mergeCell ref="K341:L341"/>
    <mergeCell ref="K342:L342"/>
    <mergeCell ref="K343:L343"/>
    <mergeCell ref="K344:L344"/>
    <mergeCell ref="K345:L345"/>
    <mergeCell ref="K334:L334"/>
    <mergeCell ref="K335:L335"/>
    <mergeCell ref="K336:L336"/>
    <mergeCell ref="K337:L337"/>
    <mergeCell ref="K338:L338"/>
    <mergeCell ref="K339:L339"/>
    <mergeCell ref="K328:L328"/>
    <mergeCell ref="K329:L329"/>
    <mergeCell ref="K330:L330"/>
    <mergeCell ref="K331:L331"/>
    <mergeCell ref="K332:L332"/>
    <mergeCell ref="K333:L333"/>
    <mergeCell ref="K322:L322"/>
    <mergeCell ref="K323:L323"/>
    <mergeCell ref="K324:L324"/>
    <mergeCell ref="K325:L325"/>
    <mergeCell ref="K326:L326"/>
    <mergeCell ref="K327:L327"/>
    <mergeCell ref="K315:L315"/>
    <mergeCell ref="K316:L316"/>
    <mergeCell ref="K317:L317"/>
    <mergeCell ref="K318:L318"/>
    <mergeCell ref="K319:L319"/>
    <mergeCell ref="B471:C471"/>
    <mergeCell ref="D471:E471"/>
    <mergeCell ref="G471:J471"/>
    <mergeCell ref="K320:L320"/>
    <mergeCell ref="K321:L321"/>
    <mergeCell ref="X472:Y472"/>
    <mergeCell ref="AB472:AC472"/>
    <mergeCell ref="M471:N471"/>
    <mergeCell ref="P471:Q471"/>
    <mergeCell ref="R471:S471"/>
    <mergeCell ref="K471:L471"/>
    <mergeCell ref="X471:Y471"/>
    <mergeCell ref="AB471:AC471"/>
    <mergeCell ref="K472:L472"/>
    <mergeCell ref="X473:Y473"/>
    <mergeCell ref="AB473:AC473"/>
    <mergeCell ref="AD471:AE471"/>
    <mergeCell ref="AF471:AH471"/>
    <mergeCell ref="B472:C472"/>
    <mergeCell ref="D472:E472"/>
    <mergeCell ref="G472:J472"/>
    <mergeCell ref="M472:N472"/>
    <mergeCell ref="P472:Q472"/>
    <mergeCell ref="R472:S472"/>
    <mergeCell ref="X474:Y474"/>
    <mergeCell ref="AB474:AC474"/>
    <mergeCell ref="AD472:AE472"/>
    <mergeCell ref="AF472:AH472"/>
    <mergeCell ref="B473:C473"/>
    <mergeCell ref="D473:E473"/>
    <mergeCell ref="G473:J473"/>
    <mergeCell ref="M473:N473"/>
    <mergeCell ref="P473:Q473"/>
    <mergeCell ref="R473:S473"/>
    <mergeCell ref="X475:Y475"/>
    <mergeCell ref="AB475:AC475"/>
    <mergeCell ref="AD473:AE473"/>
    <mergeCell ref="AF473:AH473"/>
    <mergeCell ref="B474:C474"/>
    <mergeCell ref="D474:E474"/>
    <mergeCell ref="G474:J474"/>
    <mergeCell ref="M474:N474"/>
    <mergeCell ref="P474:Q474"/>
    <mergeCell ref="R474:S474"/>
    <mergeCell ref="X476:Y476"/>
    <mergeCell ref="AB476:AC476"/>
    <mergeCell ref="AD474:AE474"/>
    <mergeCell ref="AF474:AH474"/>
    <mergeCell ref="B475:C475"/>
    <mergeCell ref="D475:E475"/>
    <mergeCell ref="G475:J475"/>
    <mergeCell ref="M475:N475"/>
    <mergeCell ref="P475:Q475"/>
    <mergeCell ref="R475:S475"/>
    <mergeCell ref="X477:Y477"/>
    <mergeCell ref="AB477:AC477"/>
    <mergeCell ref="AD475:AE475"/>
    <mergeCell ref="AF475:AH475"/>
    <mergeCell ref="B476:C476"/>
    <mergeCell ref="D476:E476"/>
    <mergeCell ref="G476:J476"/>
    <mergeCell ref="M476:N476"/>
    <mergeCell ref="P476:Q476"/>
    <mergeCell ref="R476:S476"/>
    <mergeCell ref="X478:Y478"/>
    <mergeCell ref="AB478:AC478"/>
    <mergeCell ref="AD476:AE476"/>
    <mergeCell ref="AF476:AH476"/>
    <mergeCell ref="B477:C477"/>
    <mergeCell ref="D477:E477"/>
    <mergeCell ref="G477:J477"/>
    <mergeCell ref="M477:N477"/>
    <mergeCell ref="P477:Q477"/>
    <mergeCell ref="R477:S477"/>
    <mergeCell ref="X479:Y479"/>
    <mergeCell ref="AB479:AC479"/>
    <mergeCell ref="AD477:AE477"/>
    <mergeCell ref="AF477:AH477"/>
    <mergeCell ref="B478:C478"/>
    <mergeCell ref="D478:E478"/>
    <mergeCell ref="G478:J478"/>
    <mergeCell ref="M478:N478"/>
    <mergeCell ref="P478:Q478"/>
    <mergeCell ref="R478:S478"/>
    <mergeCell ref="X480:Y480"/>
    <mergeCell ref="AB480:AC480"/>
    <mergeCell ref="AD478:AE478"/>
    <mergeCell ref="AF478:AH478"/>
    <mergeCell ref="B479:C479"/>
    <mergeCell ref="D479:E479"/>
    <mergeCell ref="G479:J479"/>
    <mergeCell ref="M479:N479"/>
    <mergeCell ref="P479:Q479"/>
    <mergeCell ref="R479:S479"/>
    <mergeCell ref="X481:Y481"/>
    <mergeCell ref="AB481:AC481"/>
    <mergeCell ref="AD479:AE479"/>
    <mergeCell ref="AF479:AH479"/>
    <mergeCell ref="B480:C480"/>
    <mergeCell ref="D480:E480"/>
    <mergeCell ref="G480:J480"/>
    <mergeCell ref="M480:N480"/>
    <mergeCell ref="P480:Q480"/>
    <mergeCell ref="R480:S480"/>
    <mergeCell ref="X482:Y482"/>
    <mergeCell ref="AB482:AC482"/>
    <mergeCell ref="AD480:AE480"/>
    <mergeCell ref="AF480:AH480"/>
    <mergeCell ref="B481:C481"/>
    <mergeCell ref="D481:E481"/>
    <mergeCell ref="G481:J481"/>
    <mergeCell ref="M481:N481"/>
    <mergeCell ref="P481:Q481"/>
    <mergeCell ref="R481:S481"/>
    <mergeCell ref="X483:Y483"/>
    <mergeCell ref="AB483:AC483"/>
    <mergeCell ref="AD481:AE481"/>
    <mergeCell ref="AF481:AH481"/>
    <mergeCell ref="B482:C482"/>
    <mergeCell ref="D482:E482"/>
    <mergeCell ref="G482:J482"/>
    <mergeCell ref="M482:N482"/>
    <mergeCell ref="P482:Q482"/>
    <mergeCell ref="R482:S482"/>
    <mergeCell ref="X484:Y484"/>
    <mergeCell ref="AB484:AC484"/>
    <mergeCell ref="AD482:AE482"/>
    <mergeCell ref="AF482:AH482"/>
    <mergeCell ref="B483:C483"/>
    <mergeCell ref="D483:E483"/>
    <mergeCell ref="G483:J483"/>
    <mergeCell ref="M483:N483"/>
    <mergeCell ref="P483:Q483"/>
    <mergeCell ref="R483:S483"/>
    <mergeCell ref="X485:Y485"/>
    <mergeCell ref="AB485:AC485"/>
    <mergeCell ref="AD483:AE483"/>
    <mergeCell ref="AF483:AH483"/>
    <mergeCell ref="B484:C484"/>
    <mergeCell ref="D484:E484"/>
    <mergeCell ref="G484:J484"/>
    <mergeCell ref="M484:N484"/>
    <mergeCell ref="P484:Q484"/>
    <mergeCell ref="R484:S484"/>
    <mergeCell ref="X486:Y486"/>
    <mergeCell ref="AB486:AC486"/>
    <mergeCell ref="AD484:AE484"/>
    <mergeCell ref="AF484:AH484"/>
    <mergeCell ref="B485:C485"/>
    <mergeCell ref="D485:E485"/>
    <mergeCell ref="G485:J485"/>
    <mergeCell ref="M485:N485"/>
    <mergeCell ref="P485:Q485"/>
    <mergeCell ref="R485:S485"/>
    <mergeCell ref="X487:Y487"/>
    <mergeCell ref="AB487:AC487"/>
    <mergeCell ref="AD485:AE485"/>
    <mergeCell ref="AF485:AH485"/>
    <mergeCell ref="B486:C486"/>
    <mergeCell ref="D486:E486"/>
    <mergeCell ref="G486:J486"/>
    <mergeCell ref="M486:N486"/>
    <mergeCell ref="P486:Q486"/>
    <mergeCell ref="R486:S486"/>
    <mergeCell ref="X488:Y488"/>
    <mergeCell ref="AB488:AC488"/>
    <mergeCell ref="AD486:AE486"/>
    <mergeCell ref="AF486:AH486"/>
    <mergeCell ref="B487:C487"/>
    <mergeCell ref="D487:E487"/>
    <mergeCell ref="G487:J487"/>
    <mergeCell ref="M487:N487"/>
    <mergeCell ref="P487:Q487"/>
    <mergeCell ref="R487:S487"/>
    <mergeCell ref="X489:Y489"/>
    <mergeCell ref="AB489:AC489"/>
    <mergeCell ref="AD487:AE487"/>
    <mergeCell ref="AF487:AH487"/>
    <mergeCell ref="B488:C488"/>
    <mergeCell ref="D488:E488"/>
    <mergeCell ref="G488:J488"/>
    <mergeCell ref="M488:N488"/>
    <mergeCell ref="P488:Q488"/>
    <mergeCell ref="R488:S488"/>
    <mergeCell ref="X490:Y490"/>
    <mergeCell ref="AB490:AC490"/>
    <mergeCell ref="AD488:AE488"/>
    <mergeCell ref="AF488:AH488"/>
    <mergeCell ref="B489:C489"/>
    <mergeCell ref="D489:E489"/>
    <mergeCell ref="G489:J489"/>
    <mergeCell ref="M489:N489"/>
    <mergeCell ref="P489:Q489"/>
    <mergeCell ref="R489:S489"/>
    <mergeCell ref="X491:Y491"/>
    <mergeCell ref="AB491:AC491"/>
    <mergeCell ref="AD489:AE489"/>
    <mergeCell ref="AF489:AH489"/>
    <mergeCell ref="B490:C490"/>
    <mergeCell ref="D490:E490"/>
    <mergeCell ref="G490:J490"/>
    <mergeCell ref="M490:N490"/>
    <mergeCell ref="P490:Q490"/>
    <mergeCell ref="R490:S490"/>
    <mergeCell ref="X492:Y492"/>
    <mergeCell ref="AB492:AC492"/>
    <mergeCell ref="AD490:AE490"/>
    <mergeCell ref="AF490:AH490"/>
    <mergeCell ref="B491:C491"/>
    <mergeCell ref="D491:E491"/>
    <mergeCell ref="G491:J491"/>
    <mergeCell ref="M491:N491"/>
    <mergeCell ref="P491:Q491"/>
    <mergeCell ref="R491:S491"/>
    <mergeCell ref="X493:Y493"/>
    <mergeCell ref="AB493:AC493"/>
    <mergeCell ref="AD491:AE491"/>
    <mergeCell ref="AF491:AH491"/>
    <mergeCell ref="B492:C492"/>
    <mergeCell ref="D492:E492"/>
    <mergeCell ref="G492:J492"/>
    <mergeCell ref="M492:N492"/>
    <mergeCell ref="P492:Q492"/>
    <mergeCell ref="R492:S492"/>
    <mergeCell ref="B493:C493"/>
    <mergeCell ref="D493:E493"/>
    <mergeCell ref="G493:J493"/>
    <mergeCell ref="M493:N493"/>
    <mergeCell ref="P493:Q493"/>
    <mergeCell ref="R493:S493"/>
    <mergeCell ref="AD493:AE493"/>
    <mergeCell ref="AF493:AH493"/>
    <mergeCell ref="K308:L308"/>
    <mergeCell ref="K309:L309"/>
    <mergeCell ref="K310:L310"/>
    <mergeCell ref="K311:L311"/>
    <mergeCell ref="K312:L312"/>
    <mergeCell ref="K313:L313"/>
    <mergeCell ref="AD492:AE492"/>
    <mergeCell ref="AF492:AH492"/>
    <mergeCell ref="K302:L302"/>
    <mergeCell ref="K303:L303"/>
    <mergeCell ref="K304:L304"/>
    <mergeCell ref="K305:L305"/>
    <mergeCell ref="K306:L306"/>
    <mergeCell ref="K307:L307"/>
    <mergeCell ref="K296:L296"/>
    <mergeCell ref="K297:L297"/>
    <mergeCell ref="K298:L298"/>
    <mergeCell ref="K299:L299"/>
    <mergeCell ref="K300:L300"/>
    <mergeCell ref="K301:L301"/>
    <mergeCell ref="K292:L292"/>
    <mergeCell ref="K293:L293"/>
    <mergeCell ref="K294:L294"/>
    <mergeCell ref="K295:L295"/>
    <mergeCell ref="K284:L284"/>
    <mergeCell ref="K285:L285"/>
    <mergeCell ref="K286:L286"/>
    <mergeCell ref="K287:L287"/>
    <mergeCell ref="K288:L288"/>
    <mergeCell ref="K289:L289"/>
    <mergeCell ref="K278:L278"/>
    <mergeCell ref="K279:L279"/>
    <mergeCell ref="K280:L280"/>
    <mergeCell ref="K281:L281"/>
    <mergeCell ref="K282:L282"/>
    <mergeCell ref="K283:L283"/>
    <mergeCell ref="K272:L272"/>
    <mergeCell ref="K273:L273"/>
    <mergeCell ref="K274:L274"/>
    <mergeCell ref="K275:L275"/>
    <mergeCell ref="K276:L276"/>
    <mergeCell ref="K277:L277"/>
    <mergeCell ref="B494:C494"/>
    <mergeCell ref="D494:E494"/>
    <mergeCell ref="G494:J494"/>
    <mergeCell ref="M494:N494"/>
    <mergeCell ref="P494:Q494"/>
    <mergeCell ref="R494:S494"/>
    <mergeCell ref="K494:L494"/>
    <mergeCell ref="X494:Y494"/>
    <mergeCell ref="AB494:AC494"/>
    <mergeCell ref="AD494:AE494"/>
    <mergeCell ref="AF494:AH494"/>
    <mergeCell ref="B495:C495"/>
    <mergeCell ref="D495:E495"/>
    <mergeCell ref="G495:J495"/>
    <mergeCell ref="M495:N495"/>
    <mergeCell ref="P495:Q495"/>
    <mergeCell ref="R495:S495"/>
    <mergeCell ref="X495:Y495"/>
    <mergeCell ref="AB495:AC495"/>
    <mergeCell ref="AD495:AE495"/>
    <mergeCell ref="AF495:AH495"/>
    <mergeCell ref="B496:C496"/>
    <mergeCell ref="D496:E496"/>
    <mergeCell ref="G496:J496"/>
    <mergeCell ref="M496:N496"/>
    <mergeCell ref="P496:Q496"/>
    <mergeCell ref="R496:S496"/>
    <mergeCell ref="X496:Y496"/>
    <mergeCell ref="AB496:AC496"/>
    <mergeCell ref="AD496:AE496"/>
    <mergeCell ref="AF496:AH496"/>
    <mergeCell ref="B497:C497"/>
    <mergeCell ref="D497:E497"/>
    <mergeCell ref="G497:J497"/>
    <mergeCell ref="M497:N497"/>
    <mergeCell ref="P497:Q497"/>
    <mergeCell ref="R497:S497"/>
    <mergeCell ref="X497:Y497"/>
    <mergeCell ref="AB497:AC497"/>
    <mergeCell ref="AD497:AE497"/>
    <mergeCell ref="AF497:AH497"/>
    <mergeCell ref="B498:C498"/>
    <mergeCell ref="D498:E498"/>
    <mergeCell ref="G498:J498"/>
    <mergeCell ref="M498:N498"/>
    <mergeCell ref="P498:Q498"/>
    <mergeCell ref="R498:S498"/>
    <mergeCell ref="X498:Y498"/>
    <mergeCell ref="AB498:AC498"/>
    <mergeCell ref="AD498:AE498"/>
    <mergeCell ref="AF498:AH498"/>
    <mergeCell ref="B499:C499"/>
    <mergeCell ref="D499:E499"/>
    <mergeCell ref="G499:J499"/>
    <mergeCell ref="M499:N499"/>
    <mergeCell ref="P499:Q499"/>
    <mergeCell ref="R499:S499"/>
    <mergeCell ref="X499:Y499"/>
    <mergeCell ref="AB499:AC499"/>
    <mergeCell ref="AD499:AE499"/>
    <mergeCell ref="AF499:AH499"/>
    <mergeCell ref="B500:C500"/>
    <mergeCell ref="D500:E500"/>
    <mergeCell ref="G500:J500"/>
    <mergeCell ref="M500:N500"/>
    <mergeCell ref="P500:Q500"/>
    <mergeCell ref="R500:S500"/>
    <mergeCell ref="X500:Y500"/>
    <mergeCell ref="AB500:AC500"/>
    <mergeCell ref="AD500:AE500"/>
    <mergeCell ref="AF500:AH500"/>
    <mergeCell ref="B501:C501"/>
    <mergeCell ref="D501:E501"/>
    <mergeCell ref="G501:J501"/>
    <mergeCell ref="M501:N501"/>
    <mergeCell ref="P501:Q501"/>
    <mergeCell ref="R501:S501"/>
    <mergeCell ref="X501:Y501"/>
    <mergeCell ref="AB501:AC501"/>
    <mergeCell ref="AD501:AE501"/>
    <mergeCell ref="AF501:AH501"/>
    <mergeCell ref="B502:C502"/>
    <mergeCell ref="D502:E502"/>
    <mergeCell ref="G502:J502"/>
    <mergeCell ref="M502:N502"/>
    <mergeCell ref="P502:Q502"/>
    <mergeCell ref="R502:S502"/>
    <mergeCell ref="X502:Y502"/>
    <mergeCell ref="AB502:AC502"/>
    <mergeCell ref="AD502:AE502"/>
    <mergeCell ref="AF502:AH502"/>
    <mergeCell ref="B503:C503"/>
    <mergeCell ref="D503:E503"/>
    <mergeCell ref="G503:J503"/>
    <mergeCell ref="M503:N503"/>
    <mergeCell ref="P503:Q503"/>
    <mergeCell ref="R503:S503"/>
    <mergeCell ref="X503:Y503"/>
    <mergeCell ref="AB503:AC503"/>
    <mergeCell ref="AD503:AE503"/>
    <mergeCell ref="AF503:AH503"/>
    <mergeCell ref="B504:C504"/>
    <mergeCell ref="D504:E504"/>
    <mergeCell ref="G504:J504"/>
    <mergeCell ref="M504:N504"/>
    <mergeCell ref="P504:Q504"/>
    <mergeCell ref="R504:S504"/>
    <mergeCell ref="X504:Y504"/>
    <mergeCell ref="AB504:AC504"/>
    <mergeCell ref="AD504:AE504"/>
    <mergeCell ref="AF504:AH504"/>
    <mergeCell ref="B505:C505"/>
    <mergeCell ref="D505:E505"/>
    <mergeCell ref="G505:J505"/>
    <mergeCell ref="M505:N505"/>
    <mergeCell ref="P505:Q505"/>
    <mergeCell ref="R505:S505"/>
    <mergeCell ref="X505:Y505"/>
    <mergeCell ref="AB505:AC505"/>
    <mergeCell ref="AD505:AE505"/>
    <mergeCell ref="AF505:AH505"/>
    <mergeCell ref="B506:C506"/>
    <mergeCell ref="D506:E506"/>
    <mergeCell ref="G506:J506"/>
    <mergeCell ref="M506:N506"/>
    <mergeCell ref="P506:Q506"/>
    <mergeCell ref="R506:S506"/>
    <mergeCell ref="X506:Y506"/>
    <mergeCell ref="AB506:AC506"/>
    <mergeCell ref="AD506:AE506"/>
    <mergeCell ref="AF506:AH506"/>
    <mergeCell ref="B507:C507"/>
    <mergeCell ref="D507:E507"/>
    <mergeCell ref="G507:J507"/>
    <mergeCell ref="M507:N507"/>
    <mergeCell ref="P507:Q507"/>
    <mergeCell ref="R507:S507"/>
    <mergeCell ref="X507:Y507"/>
    <mergeCell ref="AB507:AC507"/>
    <mergeCell ref="AD507:AE507"/>
    <mergeCell ref="AF507:AH507"/>
    <mergeCell ref="B508:C508"/>
    <mergeCell ref="D508:E508"/>
    <mergeCell ref="G508:J508"/>
    <mergeCell ref="M508:N508"/>
    <mergeCell ref="P508:Q508"/>
    <mergeCell ref="R508:S508"/>
    <mergeCell ref="X508:Y508"/>
    <mergeCell ref="AB508:AC508"/>
    <mergeCell ref="AD508:AE508"/>
    <mergeCell ref="AF508:AH508"/>
    <mergeCell ref="B509:C509"/>
    <mergeCell ref="D509:E509"/>
    <mergeCell ref="G509:J509"/>
    <mergeCell ref="M509:N509"/>
    <mergeCell ref="P509:Q509"/>
    <mergeCell ref="R509:S509"/>
    <mergeCell ref="X509:Y509"/>
    <mergeCell ref="AB509:AC509"/>
    <mergeCell ref="AD509:AE509"/>
    <mergeCell ref="AF509:AH509"/>
    <mergeCell ref="B510:C510"/>
    <mergeCell ref="D510:E510"/>
    <mergeCell ref="G510:J510"/>
    <mergeCell ref="M510:N510"/>
    <mergeCell ref="P510:Q510"/>
    <mergeCell ref="R510:S510"/>
    <mergeCell ref="X510:Y510"/>
    <mergeCell ref="AB510:AC510"/>
    <mergeCell ref="AD510:AE510"/>
    <mergeCell ref="AF510:AH510"/>
    <mergeCell ref="B511:C511"/>
    <mergeCell ref="D511:E511"/>
    <mergeCell ref="G511:J511"/>
    <mergeCell ref="M511:N511"/>
    <mergeCell ref="P511:Q511"/>
    <mergeCell ref="R511:S511"/>
    <mergeCell ref="X511:Y511"/>
    <mergeCell ref="AB511:AC511"/>
    <mergeCell ref="AD511:AE511"/>
    <mergeCell ref="AF511:AH511"/>
    <mergeCell ref="B512:C512"/>
    <mergeCell ref="D512:E512"/>
    <mergeCell ref="G512:J512"/>
    <mergeCell ref="M512:N512"/>
    <mergeCell ref="P512:Q512"/>
    <mergeCell ref="R512:S512"/>
    <mergeCell ref="X512:Y512"/>
    <mergeCell ref="AB512:AC512"/>
    <mergeCell ref="AD512:AE512"/>
    <mergeCell ref="AF512:AH512"/>
    <mergeCell ref="B513:C513"/>
    <mergeCell ref="D513:E513"/>
    <mergeCell ref="G513:J513"/>
    <mergeCell ref="M513:N513"/>
    <mergeCell ref="P513:Q513"/>
    <mergeCell ref="R513:S513"/>
    <mergeCell ref="X513:Y513"/>
    <mergeCell ref="AB513:AC513"/>
    <mergeCell ref="AD513:AE513"/>
    <mergeCell ref="AF513:AH513"/>
    <mergeCell ref="B514:C514"/>
    <mergeCell ref="D514:E514"/>
    <mergeCell ref="G514:J514"/>
    <mergeCell ref="M514:N514"/>
    <mergeCell ref="P514:Q514"/>
    <mergeCell ref="R514:S514"/>
    <mergeCell ref="X514:Y514"/>
    <mergeCell ref="AB514:AC514"/>
    <mergeCell ref="AD514:AE514"/>
    <mergeCell ref="AF514:AH514"/>
    <mergeCell ref="B515:C515"/>
    <mergeCell ref="D515:E515"/>
    <mergeCell ref="G515:J515"/>
    <mergeCell ref="M515:N515"/>
    <mergeCell ref="P515:Q515"/>
    <mergeCell ref="R515:S515"/>
    <mergeCell ref="X515:Y515"/>
    <mergeCell ref="AB515:AC515"/>
    <mergeCell ref="AD515:AE515"/>
    <mergeCell ref="AF515:AH515"/>
    <mergeCell ref="B516:C516"/>
    <mergeCell ref="D516:E516"/>
    <mergeCell ref="G516:J516"/>
    <mergeCell ref="M516:N516"/>
    <mergeCell ref="P516:Q516"/>
    <mergeCell ref="R516:S516"/>
    <mergeCell ref="X516:Y516"/>
    <mergeCell ref="AB516:AC516"/>
    <mergeCell ref="AD516:AE516"/>
    <mergeCell ref="AF516:AH516"/>
    <mergeCell ref="K266:L266"/>
    <mergeCell ref="K267:L267"/>
    <mergeCell ref="K268:L268"/>
    <mergeCell ref="K269:L269"/>
    <mergeCell ref="K270:L270"/>
    <mergeCell ref="K271:L271"/>
    <mergeCell ref="K260:L260"/>
    <mergeCell ref="K261:L261"/>
    <mergeCell ref="K262:L262"/>
    <mergeCell ref="K263:L263"/>
    <mergeCell ref="K264:L264"/>
    <mergeCell ref="K265:L265"/>
    <mergeCell ref="K254:L254"/>
    <mergeCell ref="K255:L255"/>
    <mergeCell ref="K256:L256"/>
    <mergeCell ref="K257:L257"/>
    <mergeCell ref="K258:L258"/>
    <mergeCell ref="K259:L259"/>
    <mergeCell ref="K248:L248"/>
    <mergeCell ref="K249:L249"/>
    <mergeCell ref="K250:L250"/>
    <mergeCell ref="K251:L251"/>
    <mergeCell ref="K252:L252"/>
    <mergeCell ref="K253:L253"/>
    <mergeCell ref="K242:L242"/>
    <mergeCell ref="K243:L243"/>
    <mergeCell ref="K244:L244"/>
    <mergeCell ref="K245:L245"/>
    <mergeCell ref="K246:L246"/>
    <mergeCell ref="K247:L247"/>
    <mergeCell ref="K236:L236"/>
    <mergeCell ref="K237:L237"/>
    <mergeCell ref="K238:L238"/>
    <mergeCell ref="K239:L239"/>
    <mergeCell ref="K240:L240"/>
    <mergeCell ref="K241:L241"/>
    <mergeCell ref="K230:L230"/>
    <mergeCell ref="K231:L231"/>
    <mergeCell ref="K232:L232"/>
    <mergeCell ref="K233:L233"/>
    <mergeCell ref="K234:L234"/>
    <mergeCell ref="K235:L235"/>
    <mergeCell ref="B517:C517"/>
    <mergeCell ref="D517:E517"/>
    <mergeCell ref="G517:J517"/>
    <mergeCell ref="M517:N517"/>
    <mergeCell ref="P517:Q517"/>
    <mergeCell ref="R517:S517"/>
    <mergeCell ref="K517:L517"/>
    <mergeCell ref="X517:Y517"/>
    <mergeCell ref="AB517:AC517"/>
    <mergeCell ref="AD517:AE517"/>
    <mergeCell ref="AF517:AH517"/>
    <mergeCell ref="B518:C518"/>
    <mergeCell ref="D518:E518"/>
    <mergeCell ref="G518:J518"/>
    <mergeCell ref="M518:N518"/>
    <mergeCell ref="P518:Q518"/>
    <mergeCell ref="R518:S518"/>
    <mergeCell ref="X518:Y518"/>
    <mergeCell ref="AB518:AC518"/>
    <mergeCell ref="AD518:AE518"/>
    <mergeCell ref="AF518:AH518"/>
    <mergeCell ref="B519:C519"/>
    <mergeCell ref="D519:E519"/>
    <mergeCell ref="G519:J519"/>
    <mergeCell ref="M519:N519"/>
    <mergeCell ref="P519:Q519"/>
    <mergeCell ref="R519:S519"/>
    <mergeCell ref="X519:Y519"/>
    <mergeCell ref="AB519:AC519"/>
    <mergeCell ref="AD519:AE519"/>
    <mergeCell ref="AF519:AH519"/>
    <mergeCell ref="B520:C520"/>
    <mergeCell ref="D520:E520"/>
    <mergeCell ref="G520:J520"/>
    <mergeCell ref="M520:N520"/>
    <mergeCell ref="P520:Q520"/>
    <mergeCell ref="R520:S520"/>
    <mergeCell ref="X520:Y520"/>
    <mergeCell ref="AB520:AC520"/>
    <mergeCell ref="AD520:AE520"/>
    <mergeCell ref="AF520:AH520"/>
    <mergeCell ref="B521:C521"/>
    <mergeCell ref="D521:E521"/>
    <mergeCell ref="G521:J521"/>
    <mergeCell ref="M521:N521"/>
    <mergeCell ref="P521:Q521"/>
    <mergeCell ref="R521:S521"/>
    <mergeCell ref="X521:Y521"/>
    <mergeCell ref="AB521:AC521"/>
    <mergeCell ref="AD521:AE521"/>
    <mergeCell ref="AF521:AH521"/>
    <mergeCell ref="B522:C522"/>
    <mergeCell ref="D522:E522"/>
    <mergeCell ref="G522:J522"/>
    <mergeCell ref="M522:N522"/>
    <mergeCell ref="P522:Q522"/>
    <mergeCell ref="R522:S522"/>
    <mergeCell ref="X522:Y522"/>
    <mergeCell ref="AB522:AC522"/>
    <mergeCell ref="AD522:AE522"/>
    <mergeCell ref="AF522:AH522"/>
    <mergeCell ref="B523:C523"/>
    <mergeCell ref="D523:E523"/>
    <mergeCell ref="G523:J523"/>
    <mergeCell ref="M523:N523"/>
    <mergeCell ref="P523:Q523"/>
    <mergeCell ref="R523:S523"/>
    <mergeCell ref="X523:Y523"/>
    <mergeCell ref="AB523:AC523"/>
    <mergeCell ref="AD523:AE523"/>
    <mergeCell ref="AF523:AH523"/>
    <mergeCell ref="B524:C524"/>
    <mergeCell ref="D524:E524"/>
    <mergeCell ref="G524:J524"/>
    <mergeCell ref="M524:N524"/>
    <mergeCell ref="P524:Q524"/>
    <mergeCell ref="R524:S524"/>
    <mergeCell ref="X524:Y524"/>
    <mergeCell ref="AB524:AC524"/>
    <mergeCell ref="AD524:AE524"/>
    <mergeCell ref="AF524:AH524"/>
    <mergeCell ref="B525:C525"/>
    <mergeCell ref="D525:E525"/>
    <mergeCell ref="G525:J525"/>
    <mergeCell ref="M525:N525"/>
    <mergeCell ref="P525:Q525"/>
    <mergeCell ref="R525:S525"/>
    <mergeCell ref="X525:Y525"/>
    <mergeCell ref="AB525:AC525"/>
    <mergeCell ref="AD525:AE525"/>
    <mergeCell ref="AF525:AH525"/>
    <mergeCell ref="B526:C526"/>
    <mergeCell ref="D526:E526"/>
    <mergeCell ref="G526:J526"/>
    <mergeCell ref="M526:N526"/>
    <mergeCell ref="P526:Q526"/>
    <mergeCell ref="R526:S526"/>
    <mergeCell ref="X526:Y526"/>
    <mergeCell ref="AB526:AC526"/>
    <mergeCell ref="AD526:AE526"/>
    <mergeCell ref="AF526:AH526"/>
    <mergeCell ref="B527:C527"/>
    <mergeCell ref="D527:E527"/>
    <mergeCell ref="G527:J527"/>
    <mergeCell ref="M527:N527"/>
    <mergeCell ref="P527:Q527"/>
    <mergeCell ref="R527:S527"/>
    <mergeCell ref="X527:Y527"/>
    <mergeCell ref="AB527:AC527"/>
    <mergeCell ref="AD527:AE527"/>
    <mergeCell ref="AF527:AH527"/>
    <mergeCell ref="B528:C528"/>
    <mergeCell ref="D528:E528"/>
    <mergeCell ref="G528:J528"/>
    <mergeCell ref="M528:N528"/>
    <mergeCell ref="P528:Q528"/>
    <mergeCell ref="R528:S528"/>
    <mergeCell ref="X528:Y528"/>
    <mergeCell ref="AB528:AC528"/>
    <mergeCell ref="AD528:AE528"/>
    <mergeCell ref="AF528:AH528"/>
    <mergeCell ref="B529:C529"/>
    <mergeCell ref="D529:E529"/>
    <mergeCell ref="G529:J529"/>
    <mergeCell ref="M529:N529"/>
    <mergeCell ref="P529:Q529"/>
    <mergeCell ref="R529:S529"/>
    <mergeCell ref="X529:Y529"/>
    <mergeCell ref="AB529:AC529"/>
    <mergeCell ref="AD529:AE529"/>
    <mergeCell ref="AF529:AH529"/>
    <mergeCell ref="B530:C530"/>
    <mergeCell ref="D530:E530"/>
    <mergeCell ref="G530:J530"/>
    <mergeCell ref="M530:N530"/>
    <mergeCell ref="P530:Q530"/>
    <mergeCell ref="R530:S530"/>
    <mergeCell ref="X530:Y530"/>
    <mergeCell ref="AB530:AC530"/>
    <mergeCell ref="AD530:AE530"/>
    <mergeCell ref="AF530:AH530"/>
    <mergeCell ref="B531:C531"/>
    <mergeCell ref="D531:E531"/>
    <mergeCell ref="G531:J531"/>
    <mergeCell ref="M531:N531"/>
    <mergeCell ref="P531:Q531"/>
    <mergeCell ref="R531:S531"/>
    <mergeCell ref="X531:Y531"/>
    <mergeCell ref="AB531:AC531"/>
    <mergeCell ref="AD531:AE531"/>
    <mergeCell ref="AF531:AH531"/>
    <mergeCell ref="B532:C532"/>
    <mergeCell ref="D532:E532"/>
    <mergeCell ref="G532:J532"/>
    <mergeCell ref="M532:N532"/>
    <mergeCell ref="P532:Q532"/>
    <mergeCell ref="R532:S532"/>
    <mergeCell ref="X532:Y532"/>
    <mergeCell ref="AB532:AC532"/>
    <mergeCell ref="AD532:AE532"/>
    <mergeCell ref="AF532:AH532"/>
    <mergeCell ref="B533:C533"/>
    <mergeCell ref="D533:E533"/>
    <mergeCell ref="G533:J533"/>
    <mergeCell ref="M533:N533"/>
    <mergeCell ref="P533:Q533"/>
    <mergeCell ref="R533:S533"/>
    <mergeCell ref="X533:Y533"/>
    <mergeCell ref="AB533:AC533"/>
    <mergeCell ref="AD533:AE533"/>
    <mergeCell ref="AF533:AH533"/>
    <mergeCell ref="B534:C534"/>
    <mergeCell ref="D534:E534"/>
    <mergeCell ref="G534:J534"/>
    <mergeCell ref="M534:N534"/>
    <mergeCell ref="P534:Q534"/>
    <mergeCell ref="R534:S534"/>
    <mergeCell ref="X534:Y534"/>
    <mergeCell ref="AB534:AC534"/>
    <mergeCell ref="AD534:AE534"/>
    <mergeCell ref="AF534:AH534"/>
    <mergeCell ref="B535:C535"/>
    <mergeCell ref="D535:E535"/>
    <mergeCell ref="G535:J535"/>
    <mergeCell ref="M535:N535"/>
    <mergeCell ref="P535:Q535"/>
    <mergeCell ref="R535:S535"/>
    <mergeCell ref="X535:Y535"/>
    <mergeCell ref="AB535:AC535"/>
    <mergeCell ref="AD535:AE535"/>
    <mergeCell ref="AF535:AH535"/>
    <mergeCell ref="B536:C536"/>
    <mergeCell ref="D536:E536"/>
    <mergeCell ref="G536:J536"/>
    <mergeCell ref="M536:N536"/>
    <mergeCell ref="P536:Q536"/>
    <mergeCell ref="R536:S536"/>
    <mergeCell ref="X536:Y536"/>
    <mergeCell ref="AB536:AC536"/>
    <mergeCell ref="AD536:AE536"/>
    <mergeCell ref="AF536:AH536"/>
    <mergeCell ref="B537:C537"/>
    <mergeCell ref="D537:E537"/>
    <mergeCell ref="G537:J537"/>
    <mergeCell ref="M537:N537"/>
    <mergeCell ref="P537:Q537"/>
    <mergeCell ref="R537:S537"/>
    <mergeCell ref="X537:Y537"/>
    <mergeCell ref="AB537:AC537"/>
    <mergeCell ref="AD537:AE537"/>
    <mergeCell ref="AF537:AH537"/>
    <mergeCell ref="B538:C538"/>
    <mergeCell ref="D538:E538"/>
    <mergeCell ref="G538:J538"/>
    <mergeCell ref="M538:N538"/>
    <mergeCell ref="P538:Q538"/>
    <mergeCell ref="R538:S538"/>
    <mergeCell ref="X538:Y538"/>
    <mergeCell ref="AB538:AC538"/>
    <mergeCell ref="AD538:AE538"/>
    <mergeCell ref="AF538:AH538"/>
    <mergeCell ref="B539:C539"/>
    <mergeCell ref="D539:E539"/>
    <mergeCell ref="G539:J539"/>
    <mergeCell ref="M539:N539"/>
    <mergeCell ref="P539:Q539"/>
    <mergeCell ref="R539:S539"/>
    <mergeCell ref="X539:Y539"/>
    <mergeCell ref="AB539:AC539"/>
    <mergeCell ref="AD539:AE539"/>
    <mergeCell ref="AF539:AH539"/>
    <mergeCell ref="K224:L224"/>
    <mergeCell ref="K225:L225"/>
    <mergeCell ref="K226:L226"/>
    <mergeCell ref="K227:L227"/>
    <mergeCell ref="K228:L228"/>
    <mergeCell ref="K229:L229"/>
    <mergeCell ref="K218:L218"/>
    <mergeCell ref="K219:L219"/>
    <mergeCell ref="K220:L220"/>
    <mergeCell ref="K221:L221"/>
    <mergeCell ref="K222:L222"/>
    <mergeCell ref="K223:L223"/>
    <mergeCell ref="K212:L212"/>
    <mergeCell ref="K213:L213"/>
    <mergeCell ref="K214:L214"/>
    <mergeCell ref="K215:L215"/>
    <mergeCell ref="K216:L216"/>
    <mergeCell ref="K217:L217"/>
    <mergeCell ref="K206:L206"/>
    <mergeCell ref="K207:L207"/>
    <mergeCell ref="K208:L208"/>
    <mergeCell ref="K209:L209"/>
    <mergeCell ref="K210:L210"/>
    <mergeCell ref="K211:L211"/>
    <mergeCell ref="K200:L200"/>
    <mergeCell ref="K201:L201"/>
    <mergeCell ref="K202:L202"/>
    <mergeCell ref="K203:L203"/>
    <mergeCell ref="K204:L204"/>
    <mergeCell ref="K205:L205"/>
    <mergeCell ref="K194:L194"/>
    <mergeCell ref="K195:L195"/>
    <mergeCell ref="K196:L196"/>
    <mergeCell ref="K197:L197"/>
    <mergeCell ref="K198:L198"/>
    <mergeCell ref="K199:L199"/>
    <mergeCell ref="K188:L188"/>
    <mergeCell ref="K189:L189"/>
    <mergeCell ref="K190:L190"/>
    <mergeCell ref="K191:L191"/>
    <mergeCell ref="K192:L192"/>
    <mergeCell ref="K193:L193"/>
    <mergeCell ref="B540:C540"/>
    <mergeCell ref="D540:E540"/>
    <mergeCell ref="G540:J540"/>
    <mergeCell ref="M540:N540"/>
    <mergeCell ref="P540:Q540"/>
    <mergeCell ref="R540:S540"/>
    <mergeCell ref="K540:L540"/>
    <mergeCell ref="X540:Y540"/>
    <mergeCell ref="AB540:AC540"/>
    <mergeCell ref="AD540:AE540"/>
    <mergeCell ref="AF540:AH540"/>
    <mergeCell ref="B541:C541"/>
    <mergeCell ref="D541:E541"/>
    <mergeCell ref="G541:J541"/>
    <mergeCell ref="M541:N541"/>
    <mergeCell ref="P541:Q541"/>
    <mergeCell ref="R541:S541"/>
    <mergeCell ref="X541:Y541"/>
    <mergeCell ref="AB541:AC541"/>
    <mergeCell ref="AD541:AE541"/>
    <mergeCell ref="AF541:AH541"/>
    <mergeCell ref="B542:C542"/>
    <mergeCell ref="D542:E542"/>
    <mergeCell ref="G542:J542"/>
    <mergeCell ref="M542:N542"/>
    <mergeCell ref="P542:Q542"/>
    <mergeCell ref="R542:S542"/>
    <mergeCell ref="X542:Y542"/>
    <mergeCell ref="AB542:AC542"/>
    <mergeCell ref="AD542:AE542"/>
    <mergeCell ref="AF542:AH542"/>
    <mergeCell ref="B543:C543"/>
    <mergeCell ref="D543:E543"/>
    <mergeCell ref="G543:J543"/>
    <mergeCell ref="M543:N543"/>
    <mergeCell ref="P543:Q543"/>
    <mergeCell ref="R543:S543"/>
    <mergeCell ref="X543:Y543"/>
    <mergeCell ref="AB543:AC543"/>
    <mergeCell ref="AD543:AE543"/>
    <mergeCell ref="AF543:AH543"/>
    <mergeCell ref="B544:C544"/>
    <mergeCell ref="D544:E544"/>
    <mergeCell ref="G544:J544"/>
    <mergeCell ref="M544:N544"/>
    <mergeCell ref="P544:Q544"/>
    <mergeCell ref="R544:S544"/>
    <mergeCell ref="X544:Y544"/>
    <mergeCell ref="AB544:AC544"/>
    <mergeCell ref="AD544:AE544"/>
    <mergeCell ref="AF544:AH544"/>
    <mergeCell ref="B545:C545"/>
    <mergeCell ref="D545:E545"/>
    <mergeCell ref="G545:J545"/>
    <mergeCell ref="M545:N545"/>
    <mergeCell ref="P545:Q545"/>
    <mergeCell ref="R545:S545"/>
    <mergeCell ref="X545:Y545"/>
    <mergeCell ref="AB545:AC545"/>
    <mergeCell ref="AD545:AE545"/>
    <mergeCell ref="AF545:AH545"/>
    <mergeCell ref="B546:C546"/>
    <mergeCell ref="D546:E546"/>
    <mergeCell ref="G546:J546"/>
    <mergeCell ref="M546:N546"/>
    <mergeCell ref="P546:Q546"/>
    <mergeCell ref="R546:S546"/>
    <mergeCell ref="X546:Y546"/>
    <mergeCell ref="AB546:AC546"/>
    <mergeCell ref="AD546:AE546"/>
    <mergeCell ref="AF546:AH546"/>
    <mergeCell ref="B547:C547"/>
    <mergeCell ref="D547:E547"/>
    <mergeCell ref="G547:J547"/>
    <mergeCell ref="M547:N547"/>
    <mergeCell ref="P547:Q547"/>
    <mergeCell ref="R547:S547"/>
    <mergeCell ref="X547:Y547"/>
    <mergeCell ref="AB547:AC547"/>
    <mergeCell ref="AD547:AE547"/>
    <mergeCell ref="AF547:AH547"/>
    <mergeCell ref="B548:C548"/>
    <mergeCell ref="D548:E548"/>
    <mergeCell ref="G548:J548"/>
    <mergeCell ref="M548:N548"/>
    <mergeCell ref="P548:Q548"/>
    <mergeCell ref="R548:S548"/>
    <mergeCell ref="X548:Y548"/>
    <mergeCell ref="AB548:AC548"/>
    <mergeCell ref="AD548:AE548"/>
    <mergeCell ref="AF548:AH548"/>
    <mergeCell ref="B549:C549"/>
    <mergeCell ref="D549:E549"/>
    <mergeCell ref="G549:J549"/>
    <mergeCell ref="M549:N549"/>
    <mergeCell ref="P549:Q549"/>
    <mergeCell ref="R549:S549"/>
    <mergeCell ref="X549:Y549"/>
    <mergeCell ref="AB549:AC549"/>
    <mergeCell ref="AD549:AE549"/>
    <mergeCell ref="AF549:AH549"/>
    <mergeCell ref="B550:C550"/>
    <mergeCell ref="D550:E550"/>
    <mergeCell ref="G550:J550"/>
    <mergeCell ref="M550:N550"/>
    <mergeCell ref="P550:Q550"/>
    <mergeCell ref="R550:S550"/>
    <mergeCell ref="X550:Y550"/>
    <mergeCell ref="AB550:AC550"/>
    <mergeCell ref="AD550:AE550"/>
    <mergeCell ref="AF550:AH550"/>
    <mergeCell ref="B551:C551"/>
    <mergeCell ref="D551:E551"/>
    <mergeCell ref="G551:J551"/>
    <mergeCell ref="M551:N551"/>
    <mergeCell ref="P551:Q551"/>
    <mergeCell ref="R551:S551"/>
    <mergeCell ref="X551:Y551"/>
    <mergeCell ref="AB551:AC551"/>
    <mergeCell ref="AD551:AE551"/>
    <mergeCell ref="AF551:AH551"/>
    <mergeCell ref="B552:C552"/>
    <mergeCell ref="D552:E552"/>
    <mergeCell ref="G552:J552"/>
    <mergeCell ref="M552:N552"/>
    <mergeCell ref="P552:Q552"/>
    <mergeCell ref="R552:S552"/>
    <mergeCell ref="X552:Y552"/>
    <mergeCell ref="AB552:AC552"/>
    <mergeCell ref="AD552:AE552"/>
    <mergeCell ref="AF552:AH552"/>
    <mergeCell ref="B553:C553"/>
    <mergeCell ref="D553:E553"/>
    <mergeCell ref="G553:J553"/>
    <mergeCell ref="M553:N553"/>
    <mergeCell ref="P553:Q553"/>
    <mergeCell ref="R553:S553"/>
    <mergeCell ref="X553:Y553"/>
    <mergeCell ref="AB553:AC553"/>
    <mergeCell ref="AD553:AE553"/>
    <mergeCell ref="AF553:AH553"/>
    <mergeCell ref="B554:C554"/>
    <mergeCell ref="D554:E554"/>
    <mergeCell ref="G554:J554"/>
    <mergeCell ref="M554:N554"/>
    <mergeCell ref="P554:Q554"/>
    <mergeCell ref="R554:S554"/>
    <mergeCell ref="X554:Y554"/>
    <mergeCell ref="AB554:AC554"/>
    <mergeCell ref="AD554:AE554"/>
    <mergeCell ref="AF554:AH554"/>
    <mergeCell ref="B555:C555"/>
    <mergeCell ref="D555:E555"/>
    <mergeCell ref="G555:J555"/>
    <mergeCell ref="M555:N555"/>
    <mergeCell ref="P555:Q555"/>
    <mergeCell ref="R555:S555"/>
    <mergeCell ref="X555:Y555"/>
    <mergeCell ref="AB555:AC555"/>
    <mergeCell ref="AD555:AE555"/>
    <mergeCell ref="AF555:AH555"/>
    <mergeCell ref="B556:C556"/>
    <mergeCell ref="D556:E556"/>
    <mergeCell ref="G556:J556"/>
    <mergeCell ref="M556:N556"/>
    <mergeCell ref="P556:Q556"/>
    <mergeCell ref="R556:S556"/>
    <mergeCell ref="X556:Y556"/>
    <mergeCell ref="AB556:AC556"/>
    <mergeCell ref="AD556:AE556"/>
    <mergeCell ref="AF556:AH556"/>
    <mergeCell ref="B557:C557"/>
    <mergeCell ref="D557:E557"/>
    <mergeCell ref="G557:J557"/>
    <mergeCell ref="M557:N557"/>
    <mergeCell ref="P557:Q557"/>
    <mergeCell ref="R557:S557"/>
    <mergeCell ref="X557:Y557"/>
    <mergeCell ref="AB557:AC557"/>
    <mergeCell ref="AD557:AE557"/>
    <mergeCell ref="AF557:AH557"/>
    <mergeCell ref="B558:C558"/>
    <mergeCell ref="D558:E558"/>
    <mergeCell ref="G558:J558"/>
    <mergeCell ref="M558:N558"/>
    <mergeCell ref="P558:Q558"/>
    <mergeCell ref="R558:S558"/>
    <mergeCell ref="X558:Y558"/>
    <mergeCell ref="AB558:AC558"/>
    <mergeCell ref="AD558:AE558"/>
    <mergeCell ref="AF558:AH558"/>
    <mergeCell ref="B559:C559"/>
    <mergeCell ref="D559:E559"/>
    <mergeCell ref="G559:J559"/>
    <mergeCell ref="M559:N559"/>
    <mergeCell ref="P559:Q559"/>
    <mergeCell ref="R559:S559"/>
    <mergeCell ref="X559:Y559"/>
    <mergeCell ref="AB559:AC559"/>
    <mergeCell ref="AD559:AE559"/>
    <mergeCell ref="AF559:AH559"/>
    <mergeCell ref="B560:C560"/>
    <mergeCell ref="D560:E560"/>
    <mergeCell ref="G560:J560"/>
    <mergeCell ref="M560:N560"/>
    <mergeCell ref="P560:Q560"/>
    <mergeCell ref="R560:S560"/>
    <mergeCell ref="X560:Y560"/>
    <mergeCell ref="AB560:AC560"/>
    <mergeCell ref="AD560:AE560"/>
    <mergeCell ref="AF560:AH560"/>
    <mergeCell ref="B561:C561"/>
    <mergeCell ref="D561:E561"/>
    <mergeCell ref="G561:J561"/>
    <mergeCell ref="M561:N561"/>
    <mergeCell ref="P561:Q561"/>
    <mergeCell ref="R561:S561"/>
    <mergeCell ref="X561:Y561"/>
    <mergeCell ref="AB561:AC561"/>
    <mergeCell ref="AD561:AE561"/>
    <mergeCell ref="AF561:AH561"/>
    <mergeCell ref="B562:C562"/>
    <mergeCell ref="D562:E562"/>
    <mergeCell ref="G562:J562"/>
    <mergeCell ref="M562:N562"/>
    <mergeCell ref="P562:Q562"/>
    <mergeCell ref="R562:S562"/>
    <mergeCell ref="X562:Y562"/>
    <mergeCell ref="AB562:AC562"/>
    <mergeCell ref="AD562:AE562"/>
    <mergeCell ref="AF562:AH562"/>
    <mergeCell ref="K182:L182"/>
    <mergeCell ref="K183:L183"/>
    <mergeCell ref="K184:L184"/>
    <mergeCell ref="K185:L185"/>
    <mergeCell ref="K186:L186"/>
    <mergeCell ref="K187:L187"/>
    <mergeCell ref="K176:L176"/>
    <mergeCell ref="K177:L177"/>
    <mergeCell ref="K178:L178"/>
    <mergeCell ref="K179:L179"/>
    <mergeCell ref="K180:L180"/>
    <mergeCell ref="K181:L181"/>
    <mergeCell ref="K170:L170"/>
    <mergeCell ref="K171:L171"/>
    <mergeCell ref="K172:L172"/>
    <mergeCell ref="K173:L173"/>
    <mergeCell ref="K174:L174"/>
    <mergeCell ref="K175:L175"/>
    <mergeCell ref="K164:L164"/>
    <mergeCell ref="K165:L165"/>
    <mergeCell ref="K166:L166"/>
    <mergeCell ref="K167:L167"/>
    <mergeCell ref="K168:L168"/>
    <mergeCell ref="K169:L169"/>
    <mergeCell ref="K158:L158"/>
    <mergeCell ref="K159:L159"/>
    <mergeCell ref="K160:L160"/>
    <mergeCell ref="K161:L161"/>
    <mergeCell ref="K162:L162"/>
    <mergeCell ref="K163:L163"/>
    <mergeCell ref="K154:L154"/>
    <mergeCell ref="K155:L155"/>
    <mergeCell ref="K156:L156"/>
    <mergeCell ref="K157:L157"/>
    <mergeCell ref="K146:L146"/>
    <mergeCell ref="K147:L147"/>
    <mergeCell ref="K148:L148"/>
    <mergeCell ref="K149:L149"/>
    <mergeCell ref="K150:L150"/>
    <mergeCell ref="K151:L151"/>
    <mergeCell ref="B563:C563"/>
    <mergeCell ref="D563:E563"/>
    <mergeCell ref="G563:J563"/>
    <mergeCell ref="M563:N563"/>
    <mergeCell ref="P563:Q563"/>
    <mergeCell ref="R563:S563"/>
    <mergeCell ref="K563:L563"/>
    <mergeCell ref="X563:Y563"/>
    <mergeCell ref="AB563:AC563"/>
    <mergeCell ref="AD563:AE563"/>
    <mergeCell ref="AF563:AH563"/>
    <mergeCell ref="B564:C564"/>
    <mergeCell ref="D564:E564"/>
    <mergeCell ref="G564:J564"/>
    <mergeCell ref="M564:N564"/>
    <mergeCell ref="P564:Q564"/>
    <mergeCell ref="R564:S564"/>
    <mergeCell ref="X564:Y564"/>
    <mergeCell ref="AB564:AC564"/>
    <mergeCell ref="AD564:AE564"/>
    <mergeCell ref="AF564:AH564"/>
    <mergeCell ref="B565:C565"/>
    <mergeCell ref="D565:E565"/>
    <mergeCell ref="G565:J565"/>
    <mergeCell ref="M565:N565"/>
    <mergeCell ref="P565:Q565"/>
    <mergeCell ref="R565:S565"/>
    <mergeCell ref="X565:Y565"/>
    <mergeCell ref="AB565:AC565"/>
    <mergeCell ref="AD565:AE565"/>
    <mergeCell ref="AF565:AH565"/>
    <mergeCell ref="B566:C566"/>
    <mergeCell ref="D566:E566"/>
    <mergeCell ref="G566:J566"/>
    <mergeCell ref="M566:N566"/>
    <mergeCell ref="P566:Q566"/>
    <mergeCell ref="R566:S566"/>
    <mergeCell ref="X566:Y566"/>
    <mergeCell ref="AB566:AC566"/>
    <mergeCell ref="AD566:AE566"/>
    <mergeCell ref="AF566:AH566"/>
    <mergeCell ref="B567:C567"/>
    <mergeCell ref="D567:E567"/>
    <mergeCell ref="G567:J567"/>
    <mergeCell ref="M567:N567"/>
    <mergeCell ref="P567:Q567"/>
    <mergeCell ref="R567:S567"/>
    <mergeCell ref="X567:Y567"/>
    <mergeCell ref="AB567:AC567"/>
    <mergeCell ref="AD567:AE567"/>
    <mergeCell ref="AF567:AH567"/>
    <mergeCell ref="B568:C568"/>
    <mergeCell ref="D568:E568"/>
    <mergeCell ref="G568:J568"/>
    <mergeCell ref="M568:N568"/>
    <mergeCell ref="P568:Q568"/>
    <mergeCell ref="R568:S568"/>
    <mergeCell ref="X568:Y568"/>
    <mergeCell ref="AB568:AC568"/>
    <mergeCell ref="AD568:AE568"/>
    <mergeCell ref="AF568:AH568"/>
    <mergeCell ref="B569:C569"/>
    <mergeCell ref="D569:E569"/>
    <mergeCell ref="G569:J569"/>
    <mergeCell ref="M569:N569"/>
    <mergeCell ref="P569:Q569"/>
    <mergeCell ref="R569:S569"/>
    <mergeCell ref="X569:Y569"/>
    <mergeCell ref="AB569:AC569"/>
    <mergeCell ref="AD569:AE569"/>
    <mergeCell ref="AF569:AH569"/>
    <mergeCell ref="B570:C570"/>
    <mergeCell ref="D570:E570"/>
    <mergeCell ref="G570:J570"/>
    <mergeCell ref="M570:N570"/>
    <mergeCell ref="P570:Q570"/>
    <mergeCell ref="R570:S570"/>
    <mergeCell ref="X570:Y570"/>
    <mergeCell ref="AB570:AC570"/>
    <mergeCell ref="AD570:AE570"/>
    <mergeCell ref="AF570:AH570"/>
    <mergeCell ref="B571:C571"/>
    <mergeCell ref="D571:E571"/>
    <mergeCell ref="G571:J571"/>
    <mergeCell ref="M571:N571"/>
    <mergeCell ref="P571:Q571"/>
    <mergeCell ref="R571:S571"/>
    <mergeCell ref="X571:Y571"/>
    <mergeCell ref="AB571:AC571"/>
    <mergeCell ref="AD571:AE571"/>
    <mergeCell ref="AF571:AH571"/>
    <mergeCell ref="B572:C572"/>
    <mergeCell ref="D572:E572"/>
    <mergeCell ref="G572:J572"/>
    <mergeCell ref="M572:N572"/>
    <mergeCell ref="P572:Q572"/>
    <mergeCell ref="R572:S572"/>
    <mergeCell ref="X572:Y572"/>
    <mergeCell ref="AB572:AC572"/>
    <mergeCell ref="AD572:AE572"/>
    <mergeCell ref="AF572:AH572"/>
    <mergeCell ref="B573:C573"/>
    <mergeCell ref="D573:E573"/>
    <mergeCell ref="G573:J573"/>
    <mergeCell ref="M573:N573"/>
    <mergeCell ref="P573:Q573"/>
    <mergeCell ref="R573:S573"/>
    <mergeCell ref="X573:Y573"/>
    <mergeCell ref="AB573:AC573"/>
    <mergeCell ref="AD573:AE573"/>
    <mergeCell ref="AF573:AH573"/>
    <mergeCell ref="B574:C574"/>
    <mergeCell ref="D574:E574"/>
    <mergeCell ref="G574:J574"/>
    <mergeCell ref="M574:N574"/>
    <mergeCell ref="P574:Q574"/>
    <mergeCell ref="R574:S574"/>
    <mergeCell ref="X574:Y574"/>
    <mergeCell ref="AB574:AC574"/>
    <mergeCell ref="AD574:AE574"/>
    <mergeCell ref="AF574:AH574"/>
    <mergeCell ref="B575:C575"/>
    <mergeCell ref="D575:E575"/>
    <mergeCell ref="G575:J575"/>
    <mergeCell ref="M575:N575"/>
    <mergeCell ref="P575:Q575"/>
    <mergeCell ref="R575:S575"/>
    <mergeCell ref="X575:Y575"/>
    <mergeCell ref="AB575:AC575"/>
    <mergeCell ref="AD575:AE575"/>
    <mergeCell ref="AF575:AH575"/>
    <mergeCell ref="B576:C576"/>
    <mergeCell ref="D576:E576"/>
    <mergeCell ref="G576:J576"/>
    <mergeCell ref="M576:N576"/>
    <mergeCell ref="P576:Q576"/>
    <mergeCell ref="R576:S576"/>
    <mergeCell ref="X576:Y576"/>
    <mergeCell ref="AB576:AC576"/>
    <mergeCell ref="AD576:AE576"/>
    <mergeCell ref="AF576:AH576"/>
    <mergeCell ref="B577:C577"/>
    <mergeCell ref="D577:E577"/>
    <mergeCell ref="G577:J577"/>
    <mergeCell ref="M577:N577"/>
    <mergeCell ref="P577:Q577"/>
    <mergeCell ref="R577:S577"/>
    <mergeCell ref="X577:Y577"/>
    <mergeCell ref="AB577:AC577"/>
    <mergeCell ref="AD577:AE577"/>
    <mergeCell ref="AF577:AH577"/>
    <mergeCell ref="B578:C578"/>
    <mergeCell ref="D578:E578"/>
    <mergeCell ref="G578:J578"/>
    <mergeCell ref="M578:N578"/>
    <mergeCell ref="P578:Q578"/>
    <mergeCell ref="R578:S578"/>
    <mergeCell ref="X578:Y578"/>
    <mergeCell ref="AB578:AC578"/>
    <mergeCell ref="AD578:AE578"/>
    <mergeCell ref="AF578:AH578"/>
    <mergeCell ref="B579:C579"/>
    <mergeCell ref="D579:E579"/>
    <mergeCell ref="G579:J579"/>
    <mergeCell ref="M579:N579"/>
    <mergeCell ref="P579:Q579"/>
    <mergeCell ref="R579:S579"/>
    <mergeCell ref="X579:Y579"/>
    <mergeCell ref="AB579:AC579"/>
    <mergeCell ref="AD579:AE579"/>
    <mergeCell ref="AF579:AH579"/>
    <mergeCell ref="B580:C580"/>
    <mergeCell ref="D580:E580"/>
    <mergeCell ref="G580:J580"/>
    <mergeCell ref="M580:N580"/>
    <mergeCell ref="P580:Q580"/>
    <mergeCell ref="R580:S580"/>
    <mergeCell ref="X580:Y580"/>
    <mergeCell ref="AB580:AC580"/>
    <mergeCell ref="AD580:AE580"/>
    <mergeCell ref="AF580:AH580"/>
    <mergeCell ref="B581:C581"/>
    <mergeCell ref="D581:E581"/>
    <mergeCell ref="G581:J581"/>
    <mergeCell ref="M581:N581"/>
    <mergeCell ref="P581:Q581"/>
    <mergeCell ref="R581:S581"/>
    <mergeCell ref="X581:Y581"/>
    <mergeCell ref="AB581:AC581"/>
    <mergeCell ref="AD581:AE581"/>
    <mergeCell ref="AF581:AH581"/>
    <mergeCell ref="B582:C582"/>
    <mergeCell ref="D582:E582"/>
    <mergeCell ref="G582:J582"/>
    <mergeCell ref="M582:N582"/>
    <mergeCell ref="P582:Q582"/>
    <mergeCell ref="R582:S582"/>
    <mergeCell ref="X582:Y582"/>
    <mergeCell ref="AB582:AC582"/>
    <mergeCell ref="AD582:AE582"/>
    <mergeCell ref="AF582:AH582"/>
    <mergeCell ref="B583:C583"/>
    <mergeCell ref="D583:E583"/>
    <mergeCell ref="G583:J583"/>
    <mergeCell ref="M583:N583"/>
    <mergeCell ref="P583:Q583"/>
    <mergeCell ref="R583:S583"/>
    <mergeCell ref="X583:Y583"/>
    <mergeCell ref="AB583:AC583"/>
    <mergeCell ref="AD583:AE583"/>
    <mergeCell ref="AF583:AH583"/>
    <mergeCell ref="B584:C584"/>
    <mergeCell ref="D584:E584"/>
    <mergeCell ref="G584:J584"/>
    <mergeCell ref="M584:N584"/>
    <mergeCell ref="P584:Q584"/>
    <mergeCell ref="R584:S584"/>
    <mergeCell ref="X584:Y584"/>
    <mergeCell ref="AB584:AC584"/>
    <mergeCell ref="AD584:AE584"/>
    <mergeCell ref="AF584:AH584"/>
    <mergeCell ref="B585:C585"/>
    <mergeCell ref="D585:E585"/>
    <mergeCell ref="G585:J585"/>
    <mergeCell ref="M585:N585"/>
    <mergeCell ref="P585:Q585"/>
    <mergeCell ref="R585:S585"/>
    <mergeCell ref="X585:Y585"/>
    <mergeCell ref="AB585:AC585"/>
    <mergeCell ref="AD585:AE585"/>
    <mergeCell ref="AF585:AH585"/>
    <mergeCell ref="B586:C586"/>
    <mergeCell ref="D586:E586"/>
    <mergeCell ref="G586:J586"/>
    <mergeCell ref="M586:N586"/>
    <mergeCell ref="P586:Q586"/>
    <mergeCell ref="R586:S586"/>
    <mergeCell ref="X586:Y586"/>
    <mergeCell ref="AB586:AC586"/>
    <mergeCell ref="AD586:AE586"/>
    <mergeCell ref="AF586:AH586"/>
    <mergeCell ref="K140:L140"/>
    <mergeCell ref="K141:L141"/>
    <mergeCell ref="K142:L142"/>
    <mergeCell ref="K143:L143"/>
    <mergeCell ref="K144:L144"/>
    <mergeCell ref="K145:L145"/>
    <mergeCell ref="K134:L134"/>
    <mergeCell ref="K135:L135"/>
    <mergeCell ref="K136:L136"/>
    <mergeCell ref="K137:L137"/>
    <mergeCell ref="K138:L138"/>
    <mergeCell ref="K139:L139"/>
    <mergeCell ref="K128:L128"/>
    <mergeCell ref="K129:L129"/>
    <mergeCell ref="K130:L130"/>
    <mergeCell ref="K131:L131"/>
    <mergeCell ref="K132:L132"/>
    <mergeCell ref="K133:L133"/>
    <mergeCell ref="K122:L122"/>
    <mergeCell ref="K123:L123"/>
    <mergeCell ref="K124:L124"/>
    <mergeCell ref="K125:L125"/>
    <mergeCell ref="K126:L126"/>
    <mergeCell ref="K127:L127"/>
    <mergeCell ref="K116:L116"/>
    <mergeCell ref="K117:L117"/>
    <mergeCell ref="K118:L118"/>
    <mergeCell ref="K119:L119"/>
    <mergeCell ref="K120:L120"/>
    <mergeCell ref="K121:L121"/>
    <mergeCell ref="K110:L110"/>
    <mergeCell ref="K111:L111"/>
    <mergeCell ref="K112:L112"/>
    <mergeCell ref="K113:L113"/>
    <mergeCell ref="K114:L114"/>
    <mergeCell ref="K115:L115"/>
    <mergeCell ref="K104:L104"/>
    <mergeCell ref="K105:L105"/>
    <mergeCell ref="K106:L106"/>
    <mergeCell ref="K107:L107"/>
    <mergeCell ref="K108:L108"/>
    <mergeCell ref="K109:L109"/>
    <mergeCell ref="B587:C587"/>
    <mergeCell ref="D587:E587"/>
    <mergeCell ref="G587:J587"/>
    <mergeCell ref="M587:N587"/>
    <mergeCell ref="P587:Q587"/>
    <mergeCell ref="R587:S587"/>
    <mergeCell ref="K587:L587"/>
    <mergeCell ref="X587:Y587"/>
    <mergeCell ref="AB587:AC587"/>
    <mergeCell ref="AD587:AE587"/>
    <mergeCell ref="AF587:AH587"/>
    <mergeCell ref="B588:C588"/>
    <mergeCell ref="D588:E588"/>
    <mergeCell ref="G588:J588"/>
    <mergeCell ref="M588:N588"/>
    <mergeCell ref="P588:Q588"/>
    <mergeCell ref="R588:S588"/>
    <mergeCell ref="X588:Y588"/>
    <mergeCell ref="AB588:AC588"/>
    <mergeCell ref="AD588:AE588"/>
    <mergeCell ref="AF588:AH588"/>
    <mergeCell ref="B589:C589"/>
    <mergeCell ref="D589:E589"/>
    <mergeCell ref="G589:J589"/>
    <mergeCell ref="M589:N589"/>
    <mergeCell ref="P589:Q589"/>
    <mergeCell ref="R589:S589"/>
    <mergeCell ref="X589:Y589"/>
    <mergeCell ref="AB589:AC589"/>
    <mergeCell ref="AD589:AE589"/>
    <mergeCell ref="AF589:AH589"/>
    <mergeCell ref="B590:C590"/>
    <mergeCell ref="D590:E590"/>
    <mergeCell ref="G590:J590"/>
    <mergeCell ref="M590:N590"/>
    <mergeCell ref="P590:Q590"/>
    <mergeCell ref="R590:S590"/>
    <mergeCell ref="X590:Y590"/>
    <mergeCell ref="AB590:AC590"/>
    <mergeCell ref="AD590:AE590"/>
    <mergeCell ref="AF590:AH590"/>
    <mergeCell ref="B591:C591"/>
    <mergeCell ref="D591:E591"/>
    <mergeCell ref="G591:J591"/>
    <mergeCell ref="M591:N591"/>
    <mergeCell ref="P591:Q591"/>
    <mergeCell ref="R591:S591"/>
    <mergeCell ref="X591:Y591"/>
    <mergeCell ref="AB591:AC591"/>
    <mergeCell ref="AD591:AE591"/>
    <mergeCell ref="AF591:AH591"/>
    <mergeCell ref="B592:C592"/>
    <mergeCell ref="D592:E592"/>
    <mergeCell ref="G592:J592"/>
    <mergeCell ref="M592:N592"/>
    <mergeCell ref="P592:Q592"/>
    <mergeCell ref="R592:S592"/>
    <mergeCell ref="X592:Y592"/>
    <mergeCell ref="AB592:AC592"/>
    <mergeCell ref="AD592:AE592"/>
    <mergeCell ref="AF592:AH592"/>
    <mergeCell ref="B593:C593"/>
    <mergeCell ref="D593:E593"/>
    <mergeCell ref="G593:J593"/>
    <mergeCell ref="M593:N593"/>
    <mergeCell ref="P593:Q593"/>
    <mergeCell ref="R593:S593"/>
    <mergeCell ref="X593:Y593"/>
    <mergeCell ref="AB593:AC593"/>
    <mergeCell ref="AD593:AE593"/>
    <mergeCell ref="AF593:AH593"/>
    <mergeCell ref="B594:C594"/>
    <mergeCell ref="D594:E594"/>
    <mergeCell ref="G594:J594"/>
    <mergeCell ref="M594:N594"/>
    <mergeCell ref="P594:Q594"/>
    <mergeCell ref="R594:S594"/>
    <mergeCell ref="X594:Y594"/>
    <mergeCell ref="AB594:AC594"/>
    <mergeCell ref="AD594:AE594"/>
    <mergeCell ref="AF594:AH594"/>
    <mergeCell ref="B595:C595"/>
    <mergeCell ref="D595:E595"/>
    <mergeCell ref="G595:J595"/>
    <mergeCell ref="M595:N595"/>
    <mergeCell ref="P595:Q595"/>
    <mergeCell ref="R595:S595"/>
    <mergeCell ref="X595:Y595"/>
    <mergeCell ref="AB595:AC595"/>
    <mergeCell ref="AD595:AE595"/>
    <mergeCell ref="AF595:AH595"/>
    <mergeCell ref="B596:C596"/>
    <mergeCell ref="D596:E596"/>
    <mergeCell ref="G596:J596"/>
    <mergeCell ref="M596:N596"/>
    <mergeCell ref="P596:Q596"/>
    <mergeCell ref="R596:S596"/>
    <mergeCell ref="X596:Y596"/>
    <mergeCell ref="AB596:AC596"/>
    <mergeCell ref="AD596:AE596"/>
    <mergeCell ref="AF596:AH596"/>
    <mergeCell ref="B597:C597"/>
    <mergeCell ref="D597:E597"/>
    <mergeCell ref="G597:J597"/>
    <mergeCell ref="M597:N597"/>
    <mergeCell ref="P597:Q597"/>
    <mergeCell ref="R597:S597"/>
    <mergeCell ref="X597:Y597"/>
    <mergeCell ref="AB597:AC597"/>
    <mergeCell ref="AD597:AE597"/>
    <mergeCell ref="AF597:AH597"/>
    <mergeCell ref="B598:C598"/>
    <mergeCell ref="D598:E598"/>
    <mergeCell ref="G598:J598"/>
    <mergeCell ref="M598:N598"/>
    <mergeCell ref="P598:Q598"/>
    <mergeCell ref="R598:S598"/>
    <mergeCell ref="X598:Y598"/>
    <mergeCell ref="AB598:AC598"/>
    <mergeCell ref="AD598:AE598"/>
    <mergeCell ref="AF598:AH598"/>
    <mergeCell ref="B599:C599"/>
    <mergeCell ref="D599:E599"/>
    <mergeCell ref="G599:J599"/>
    <mergeCell ref="M599:N599"/>
    <mergeCell ref="P599:Q599"/>
    <mergeCell ref="R599:S599"/>
    <mergeCell ref="X599:Y599"/>
    <mergeCell ref="AB599:AC599"/>
    <mergeCell ref="AD599:AE599"/>
    <mergeCell ref="AF599:AH599"/>
    <mergeCell ref="B600:C600"/>
    <mergeCell ref="D600:E600"/>
    <mergeCell ref="G600:J600"/>
    <mergeCell ref="M600:N600"/>
    <mergeCell ref="P600:Q600"/>
    <mergeCell ref="R600:S600"/>
    <mergeCell ref="X600:Y600"/>
    <mergeCell ref="AB600:AC600"/>
    <mergeCell ref="AD600:AE600"/>
    <mergeCell ref="AF600:AH600"/>
    <mergeCell ref="B601:C601"/>
    <mergeCell ref="D601:E601"/>
    <mergeCell ref="G601:J601"/>
    <mergeCell ref="M601:N601"/>
    <mergeCell ref="P601:Q601"/>
    <mergeCell ref="R601:S601"/>
    <mergeCell ref="X601:Y601"/>
    <mergeCell ref="AB601:AC601"/>
    <mergeCell ref="AD601:AE601"/>
    <mergeCell ref="AF601:AH601"/>
    <mergeCell ref="B602:C602"/>
    <mergeCell ref="D602:E602"/>
    <mergeCell ref="G602:J602"/>
    <mergeCell ref="M602:N602"/>
    <mergeCell ref="P602:Q602"/>
    <mergeCell ref="R602:S602"/>
    <mergeCell ref="X602:Y602"/>
    <mergeCell ref="AB602:AC602"/>
    <mergeCell ref="AD602:AE602"/>
    <mergeCell ref="AF602:AH602"/>
    <mergeCell ref="B603:C603"/>
    <mergeCell ref="D603:E603"/>
    <mergeCell ref="G603:J603"/>
    <mergeCell ref="M603:N603"/>
    <mergeCell ref="P603:Q603"/>
    <mergeCell ref="R603:S603"/>
    <mergeCell ref="X603:Y603"/>
    <mergeCell ref="AB603:AC603"/>
    <mergeCell ref="AD603:AE603"/>
    <mergeCell ref="AF603:AH603"/>
    <mergeCell ref="B604:C604"/>
    <mergeCell ref="D604:E604"/>
    <mergeCell ref="G604:J604"/>
    <mergeCell ref="M604:N604"/>
    <mergeCell ref="P604:Q604"/>
    <mergeCell ref="R604:S604"/>
    <mergeCell ref="X604:Y604"/>
    <mergeCell ref="AB604:AC604"/>
    <mergeCell ref="AD604:AE604"/>
    <mergeCell ref="AF604:AH604"/>
    <mergeCell ref="B605:C605"/>
    <mergeCell ref="D605:E605"/>
    <mergeCell ref="G605:J605"/>
    <mergeCell ref="M605:N605"/>
    <mergeCell ref="P605:Q605"/>
    <mergeCell ref="R605:S605"/>
    <mergeCell ref="X605:Y605"/>
    <mergeCell ref="AB605:AC605"/>
    <mergeCell ref="AD605:AE605"/>
    <mergeCell ref="AF605:AH605"/>
    <mergeCell ref="B606:C606"/>
    <mergeCell ref="D606:E606"/>
    <mergeCell ref="G606:J606"/>
    <mergeCell ref="M606:N606"/>
    <mergeCell ref="P606:Q606"/>
    <mergeCell ref="R606:S606"/>
    <mergeCell ref="X606:Y606"/>
    <mergeCell ref="AB606:AC606"/>
    <mergeCell ref="AD606:AE606"/>
    <mergeCell ref="AF606:AH606"/>
    <mergeCell ref="B607:C607"/>
    <mergeCell ref="D607:E607"/>
    <mergeCell ref="G607:J607"/>
    <mergeCell ref="M607:N607"/>
    <mergeCell ref="P607:Q607"/>
    <mergeCell ref="R607:S607"/>
    <mergeCell ref="X607:Y607"/>
    <mergeCell ref="AB607:AC607"/>
    <mergeCell ref="AD607:AE607"/>
    <mergeCell ref="AF607:AH607"/>
    <mergeCell ref="B608:C608"/>
    <mergeCell ref="D608:E608"/>
    <mergeCell ref="G608:J608"/>
    <mergeCell ref="M608:N608"/>
    <mergeCell ref="P608:Q608"/>
    <mergeCell ref="R608:S608"/>
    <mergeCell ref="X608:Y608"/>
    <mergeCell ref="AB608:AC608"/>
    <mergeCell ref="AD608:AE608"/>
    <mergeCell ref="AF608:AH608"/>
    <mergeCell ref="B609:C609"/>
    <mergeCell ref="D609:E609"/>
    <mergeCell ref="G609:J609"/>
    <mergeCell ref="M609:N609"/>
    <mergeCell ref="P609:Q609"/>
    <mergeCell ref="R609:S609"/>
    <mergeCell ref="X609:Y609"/>
    <mergeCell ref="AB609:AC609"/>
    <mergeCell ref="AD609:AE609"/>
    <mergeCell ref="AF609:AH609"/>
    <mergeCell ref="B610:C610"/>
    <mergeCell ref="D610:E610"/>
    <mergeCell ref="G610:J610"/>
    <mergeCell ref="M610:N610"/>
    <mergeCell ref="P610:Q610"/>
    <mergeCell ref="R610:S610"/>
    <mergeCell ref="X610:Y610"/>
    <mergeCell ref="AB610:AC610"/>
    <mergeCell ref="AD610:AE610"/>
    <mergeCell ref="AF610:AH610"/>
    <mergeCell ref="K98:L98"/>
    <mergeCell ref="K99:L99"/>
    <mergeCell ref="K100:L100"/>
    <mergeCell ref="K101:L101"/>
    <mergeCell ref="K102:L102"/>
    <mergeCell ref="K103:L103"/>
    <mergeCell ref="K92:L92"/>
    <mergeCell ref="K93:L93"/>
    <mergeCell ref="K94:L94"/>
    <mergeCell ref="K95:L95"/>
    <mergeCell ref="K96:L96"/>
    <mergeCell ref="K97:L97"/>
    <mergeCell ref="K86:L86"/>
    <mergeCell ref="K87:L87"/>
    <mergeCell ref="K88:L88"/>
    <mergeCell ref="K89:L89"/>
    <mergeCell ref="K90:L90"/>
    <mergeCell ref="K91:L91"/>
    <mergeCell ref="K80:L80"/>
    <mergeCell ref="K81:L81"/>
    <mergeCell ref="K82:L82"/>
    <mergeCell ref="K83:L83"/>
    <mergeCell ref="K84:L84"/>
    <mergeCell ref="K85:L85"/>
    <mergeCell ref="K74:L74"/>
    <mergeCell ref="K75:L75"/>
    <mergeCell ref="K76:L76"/>
    <mergeCell ref="K77:L77"/>
    <mergeCell ref="K78:L78"/>
    <mergeCell ref="K79:L79"/>
    <mergeCell ref="K68:L68"/>
    <mergeCell ref="K69:L69"/>
    <mergeCell ref="K70:L70"/>
    <mergeCell ref="K71:L71"/>
    <mergeCell ref="K72:L72"/>
    <mergeCell ref="K73:L73"/>
    <mergeCell ref="K62:L62"/>
    <mergeCell ref="K63:L63"/>
    <mergeCell ref="K64:L64"/>
    <mergeCell ref="K65:L65"/>
    <mergeCell ref="K66:L66"/>
    <mergeCell ref="K67:L67"/>
    <mergeCell ref="B611:C611"/>
    <mergeCell ref="D611:E611"/>
    <mergeCell ref="G611:J611"/>
    <mergeCell ref="M611:N611"/>
    <mergeCell ref="P611:Q611"/>
    <mergeCell ref="R611:S611"/>
    <mergeCell ref="K611:L611"/>
    <mergeCell ref="X611:Y611"/>
    <mergeCell ref="AB611:AC611"/>
    <mergeCell ref="AD611:AE611"/>
    <mergeCell ref="AF611:AH611"/>
    <mergeCell ref="B612:C612"/>
    <mergeCell ref="D612:E612"/>
    <mergeCell ref="G612:J612"/>
    <mergeCell ref="M612:N612"/>
    <mergeCell ref="P612:Q612"/>
    <mergeCell ref="R612:S612"/>
    <mergeCell ref="X612:Y612"/>
    <mergeCell ref="AB612:AC612"/>
    <mergeCell ref="AD612:AE612"/>
    <mergeCell ref="AF612:AH612"/>
    <mergeCell ref="B613:C613"/>
    <mergeCell ref="D613:E613"/>
    <mergeCell ref="G613:J613"/>
    <mergeCell ref="M613:N613"/>
    <mergeCell ref="P613:Q613"/>
    <mergeCell ref="R613:S613"/>
    <mergeCell ref="X613:Y613"/>
    <mergeCell ref="AB613:AC613"/>
    <mergeCell ref="AD613:AE613"/>
    <mergeCell ref="AF613:AH613"/>
    <mergeCell ref="B614:C614"/>
    <mergeCell ref="D614:E614"/>
    <mergeCell ref="G614:J614"/>
    <mergeCell ref="M614:N614"/>
    <mergeCell ref="P614:Q614"/>
    <mergeCell ref="R614:S614"/>
    <mergeCell ref="X614:Y614"/>
    <mergeCell ref="AB614:AC614"/>
    <mergeCell ref="AD614:AE614"/>
    <mergeCell ref="AF614:AH614"/>
    <mergeCell ref="B615:C615"/>
    <mergeCell ref="D615:E615"/>
    <mergeCell ref="G615:J615"/>
    <mergeCell ref="M615:N615"/>
    <mergeCell ref="P615:Q615"/>
    <mergeCell ref="R615:S615"/>
    <mergeCell ref="X615:Y615"/>
    <mergeCell ref="AB615:AC615"/>
    <mergeCell ref="AD615:AE615"/>
    <mergeCell ref="AF615:AH615"/>
    <mergeCell ref="B616:C616"/>
    <mergeCell ref="D616:E616"/>
    <mergeCell ref="G616:J616"/>
    <mergeCell ref="M616:N616"/>
    <mergeCell ref="P616:Q616"/>
    <mergeCell ref="R616:S616"/>
    <mergeCell ref="X616:Y616"/>
    <mergeCell ref="AB616:AC616"/>
    <mergeCell ref="AD616:AE616"/>
    <mergeCell ref="AF616:AH616"/>
    <mergeCell ref="B617:C617"/>
    <mergeCell ref="D617:E617"/>
    <mergeCell ref="G617:J617"/>
    <mergeCell ref="M617:N617"/>
    <mergeCell ref="P617:Q617"/>
    <mergeCell ref="R617:S617"/>
    <mergeCell ref="X617:Y617"/>
    <mergeCell ref="AB617:AC617"/>
    <mergeCell ref="AD617:AE617"/>
    <mergeCell ref="AF617:AH617"/>
    <mergeCell ref="B618:C618"/>
    <mergeCell ref="D618:E618"/>
    <mergeCell ref="G618:J618"/>
    <mergeCell ref="M618:N618"/>
    <mergeCell ref="P618:Q618"/>
    <mergeCell ref="R618:S618"/>
    <mergeCell ref="X618:Y618"/>
    <mergeCell ref="AB618:AC618"/>
    <mergeCell ref="AD618:AE618"/>
    <mergeCell ref="AF618:AH618"/>
    <mergeCell ref="B619:C619"/>
    <mergeCell ref="D619:E619"/>
    <mergeCell ref="G619:J619"/>
    <mergeCell ref="M619:N619"/>
    <mergeCell ref="P619:Q619"/>
    <mergeCell ref="R619:S619"/>
    <mergeCell ref="X619:Y619"/>
    <mergeCell ref="AB619:AC619"/>
    <mergeCell ref="AD619:AE619"/>
    <mergeCell ref="AF619:AH619"/>
    <mergeCell ref="B620:C620"/>
    <mergeCell ref="D620:E620"/>
    <mergeCell ref="G620:J620"/>
    <mergeCell ref="M620:N620"/>
    <mergeCell ref="P620:Q620"/>
    <mergeCell ref="R620:S620"/>
    <mergeCell ref="X620:Y620"/>
    <mergeCell ref="AB620:AC620"/>
    <mergeCell ref="AD620:AE620"/>
    <mergeCell ref="AF620:AH620"/>
    <mergeCell ref="B621:C621"/>
    <mergeCell ref="D621:E621"/>
    <mergeCell ref="G621:J621"/>
    <mergeCell ref="M621:N621"/>
    <mergeCell ref="P621:Q621"/>
    <mergeCell ref="R621:S621"/>
    <mergeCell ref="X621:Y621"/>
    <mergeCell ref="AB621:AC621"/>
    <mergeCell ref="AD621:AE621"/>
    <mergeCell ref="AF621:AH621"/>
    <mergeCell ref="B622:C622"/>
    <mergeCell ref="D622:E622"/>
    <mergeCell ref="G622:J622"/>
    <mergeCell ref="M622:N622"/>
    <mergeCell ref="P622:Q622"/>
    <mergeCell ref="R622:S622"/>
    <mergeCell ref="X622:Y622"/>
    <mergeCell ref="AB622:AC622"/>
    <mergeCell ref="AD622:AE622"/>
    <mergeCell ref="AF622:AH622"/>
    <mergeCell ref="B623:C623"/>
    <mergeCell ref="D623:E623"/>
    <mergeCell ref="G623:J623"/>
    <mergeCell ref="M623:N623"/>
    <mergeCell ref="P623:Q623"/>
    <mergeCell ref="R623:S623"/>
    <mergeCell ref="X623:Y623"/>
    <mergeCell ref="AB623:AC623"/>
    <mergeCell ref="AD623:AE623"/>
    <mergeCell ref="AF623:AH623"/>
    <mergeCell ref="B624:C624"/>
    <mergeCell ref="D624:E624"/>
    <mergeCell ref="G624:J624"/>
    <mergeCell ref="M624:N624"/>
    <mergeCell ref="P624:Q624"/>
    <mergeCell ref="R624:S624"/>
    <mergeCell ref="X624:Y624"/>
    <mergeCell ref="AB624:AC624"/>
    <mergeCell ref="AD624:AE624"/>
    <mergeCell ref="AF624:AH624"/>
    <mergeCell ref="B625:C625"/>
    <mergeCell ref="D625:E625"/>
    <mergeCell ref="G625:J625"/>
    <mergeCell ref="M625:N625"/>
    <mergeCell ref="P625:Q625"/>
    <mergeCell ref="R625:S625"/>
    <mergeCell ref="X625:Y625"/>
    <mergeCell ref="AB625:AC625"/>
    <mergeCell ref="AD625:AE625"/>
    <mergeCell ref="AF625:AH625"/>
    <mergeCell ref="B626:C626"/>
    <mergeCell ref="D626:E626"/>
    <mergeCell ref="G626:J626"/>
    <mergeCell ref="M626:N626"/>
    <mergeCell ref="P626:Q626"/>
    <mergeCell ref="R626:S626"/>
    <mergeCell ref="X626:Y626"/>
    <mergeCell ref="AB626:AC626"/>
    <mergeCell ref="AD626:AE626"/>
    <mergeCell ref="AF626:AH626"/>
    <mergeCell ref="B627:C627"/>
    <mergeCell ref="D627:E627"/>
    <mergeCell ref="G627:J627"/>
    <mergeCell ref="M627:N627"/>
    <mergeCell ref="P627:Q627"/>
    <mergeCell ref="R627:S627"/>
    <mergeCell ref="X627:Y627"/>
    <mergeCell ref="AB627:AC627"/>
    <mergeCell ref="AD627:AE627"/>
    <mergeCell ref="AF627:AH627"/>
    <mergeCell ref="B628:C628"/>
    <mergeCell ref="D628:E628"/>
    <mergeCell ref="G628:J628"/>
    <mergeCell ref="M628:N628"/>
    <mergeCell ref="P628:Q628"/>
    <mergeCell ref="R628:S628"/>
    <mergeCell ref="X628:Y628"/>
    <mergeCell ref="AB628:AC628"/>
    <mergeCell ref="AD628:AE628"/>
    <mergeCell ref="AF628:AH628"/>
    <mergeCell ref="B629:C629"/>
    <mergeCell ref="D629:E629"/>
    <mergeCell ref="G629:J629"/>
    <mergeCell ref="M629:N629"/>
    <mergeCell ref="P629:Q629"/>
    <mergeCell ref="R629:S629"/>
    <mergeCell ref="X629:Y629"/>
    <mergeCell ref="AB629:AC629"/>
    <mergeCell ref="AD629:AE629"/>
    <mergeCell ref="AF629:AH629"/>
    <mergeCell ref="B630:C630"/>
    <mergeCell ref="D630:E630"/>
    <mergeCell ref="G630:J630"/>
    <mergeCell ref="M630:N630"/>
    <mergeCell ref="P630:Q630"/>
    <mergeCell ref="R630:S630"/>
    <mergeCell ref="X630:Y630"/>
    <mergeCell ref="AB630:AC630"/>
    <mergeCell ref="AD630:AE630"/>
    <mergeCell ref="AF630:AH630"/>
    <mergeCell ref="B631:C631"/>
    <mergeCell ref="D631:E631"/>
    <mergeCell ref="G631:J631"/>
    <mergeCell ref="M631:N631"/>
    <mergeCell ref="P631:Q631"/>
    <mergeCell ref="R631:S631"/>
    <mergeCell ref="X631:Y631"/>
    <mergeCell ref="AB631:AC631"/>
    <mergeCell ref="AD631:AE631"/>
    <mergeCell ref="AF631:AH631"/>
    <mergeCell ref="B632:C632"/>
    <mergeCell ref="D632:E632"/>
    <mergeCell ref="G632:J632"/>
    <mergeCell ref="M632:N632"/>
    <mergeCell ref="P632:Q632"/>
    <mergeCell ref="R632:S632"/>
    <mergeCell ref="X632:Y632"/>
    <mergeCell ref="AB632:AC632"/>
    <mergeCell ref="AD632:AE632"/>
    <mergeCell ref="AF632:AH632"/>
    <mergeCell ref="K56:L56"/>
    <mergeCell ref="K57:L57"/>
    <mergeCell ref="K58:L58"/>
    <mergeCell ref="K59:L59"/>
    <mergeCell ref="K60:L60"/>
    <mergeCell ref="K61:L61"/>
    <mergeCell ref="K50:L50"/>
    <mergeCell ref="K51:L51"/>
    <mergeCell ref="K52:L52"/>
    <mergeCell ref="K53:L53"/>
    <mergeCell ref="K54:L54"/>
    <mergeCell ref="K55:L55"/>
    <mergeCell ref="K44:L44"/>
    <mergeCell ref="K45:L45"/>
    <mergeCell ref="K46:L46"/>
    <mergeCell ref="K47:L47"/>
    <mergeCell ref="K48:L48"/>
    <mergeCell ref="K49:L49"/>
    <mergeCell ref="K38:L38"/>
    <mergeCell ref="K39:L39"/>
    <mergeCell ref="K40:L40"/>
    <mergeCell ref="K41:L41"/>
    <mergeCell ref="K42:L42"/>
    <mergeCell ref="K43:L43"/>
    <mergeCell ref="K32:L32"/>
    <mergeCell ref="K33:L33"/>
    <mergeCell ref="K34:L34"/>
    <mergeCell ref="K35:L35"/>
    <mergeCell ref="K36:L36"/>
    <mergeCell ref="K37:L37"/>
    <mergeCell ref="K26:L26"/>
    <mergeCell ref="K27:L27"/>
    <mergeCell ref="K28:L28"/>
    <mergeCell ref="K29:L29"/>
    <mergeCell ref="K30:L30"/>
    <mergeCell ref="K31:L31"/>
    <mergeCell ref="K20:L20"/>
    <mergeCell ref="K21:L21"/>
    <mergeCell ref="K22:L22"/>
    <mergeCell ref="K23:L23"/>
    <mergeCell ref="K24:L24"/>
    <mergeCell ref="K25:L25"/>
    <mergeCell ref="B633:C633"/>
    <mergeCell ref="D633:E633"/>
    <mergeCell ref="G633:J633"/>
    <mergeCell ref="M633:N633"/>
    <mergeCell ref="P633:Q633"/>
    <mergeCell ref="R633:S633"/>
    <mergeCell ref="K633:L633"/>
    <mergeCell ref="X633:Y633"/>
    <mergeCell ref="AB633:AC633"/>
    <mergeCell ref="AD633:AE633"/>
    <mergeCell ref="AF633:AH633"/>
    <mergeCell ref="B634:C634"/>
    <mergeCell ref="D634:E634"/>
    <mergeCell ref="G634:J634"/>
    <mergeCell ref="M634:N634"/>
    <mergeCell ref="P634:Q634"/>
    <mergeCell ref="R634:S634"/>
    <mergeCell ref="X634:Y634"/>
    <mergeCell ref="AB634:AC634"/>
    <mergeCell ref="AD634:AE634"/>
    <mergeCell ref="AF634:AH634"/>
    <mergeCell ref="B635:C635"/>
    <mergeCell ref="D635:E635"/>
    <mergeCell ref="G635:J635"/>
    <mergeCell ref="M635:N635"/>
    <mergeCell ref="P635:Q635"/>
    <mergeCell ref="R635:S635"/>
    <mergeCell ref="X635:Y635"/>
    <mergeCell ref="AB635:AC635"/>
    <mergeCell ref="AD635:AE635"/>
    <mergeCell ref="AF635:AH635"/>
    <mergeCell ref="B636:C636"/>
    <mergeCell ref="D636:E636"/>
    <mergeCell ref="G636:J636"/>
    <mergeCell ref="M636:N636"/>
    <mergeCell ref="P636:Q636"/>
    <mergeCell ref="R636:S636"/>
    <mergeCell ref="X636:Y636"/>
    <mergeCell ref="AB636:AC636"/>
    <mergeCell ref="AD636:AE636"/>
    <mergeCell ref="AF636:AH636"/>
    <mergeCell ref="B637:C637"/>
    <mergeCell ref="D637:E637"/>
    <mergeCell ref="G637:J637"/>
    <mergeCell ref="M637:N637"/>
    <mergeCell ref="P637:Q637"/>
    <mergeCell ref="R637:S637"/>
    <mergeCell ref="X637:Y637"/>
    <mergeCell ref="AB637:AC637"/>
    <mergeCell ref="AD637:AE637"/>
    <mergeCell ref="AF637:AH637"/>
    <mergeCell ref="B638:C638"/>
    <mergeCell ref="D638:E638"/>
    <mergeCell ref="G638:J638"/>
    <mergeCell ref="M638:N638"/>
    <mergeCell ref="P638:Q638"/>
    <mergeCell ref="R638:S638"/>
    <mergeCell ref="X638:Y638"/>
    <mergeCell ref="AB638:AC638"/>
    <mergeCell ref="AD638:AE638"/>
    <mergeCell ref="AF638:AH638"/>
    <mergeCell ref="B639:C639"/>
    <mergeCell ref="D639:E639"/>
    <mergeCell ref="G639:J639"/>
    <mergeCell ref="M639:N639"/>
    <mergeCell ref="P639:Q639"/>
    <mergeCell ref="R639:S639"/>
    <mergeCell ref="X639:Y639"/>
    <mergeCell ref="AB639:AC639"/>
    <mergeCell ref="AD639:AE639"/>
    <mergeCell ref="AF639:AH639"/>
    <mergeCell ref="B640:C640"/>
    <mergeCell ref="D640:E640"/>
    <mergeCell ref="G640:J640"/>
    <mergeCell ref="M640:N640"/>
    <mergeCell ref="P640:Q640"/>
    <mergeCell ref="R640:S640"/>
    <mergeCell ref="X640:Y640"/>
    <mergeCell ref="AB640:AC640"/>
    <mergeCell ref="AD640:AE640"/>
    <mergeCell ref="AF640:AH640"/>
    <mergeCell ref="B641:C641"/>
    <mergeCell ref="D641:E641"/>
    <mergeCell ref="G641:J641"/>
    <mergeCell ref="M641:N641"/>
    <mergeCell ref="P641:Q641"/>
    <mergeCell ref="R641:S641"/>
    <mergeCell ref="X641:Y641"/>
    <mergeCell ref="AB641:AC641"/>
    <mergeCell ref="AD641:AE641"/>
    <mergeCell ref="AF641:AH641"/>
    <mergeCell ref="B642:C642"/>
    <mergeCell ref="D642:E642"/>
    <mergeCell ref="G642:J642"/>
    <mergeCell ref="M642:N642"/>
    <mergeCell ref="P642:Q642"/>
    <mergeCell ref="R642:S642"/>
    <mergeCell ref="X642:Y642"/>
    <mergeCell ref="AB642:AC642"/>
    <mergeCell ref="AD642:AE642"/>
    <mergeCell ref="AF642:AH642"/>
    <mergeCell ref="B643:C643"/>
    <mergeCell ref="D643:E643"/>
    <mergeCell ref="G643:J643"/>
    <mergeCell ref="M643:N643"/>
    <mergeCell ref="P643:Q643"/>
    <mergeCell ref="R643:S643"/>
    <mergeCell ref="X643:Y643"/>
    <mergeCell ref="AB643:AC643"/>
    <mergeCell ref="AD643:AE643"/>
    <mergeCell ref="AF643:AH643"/>
    <mergeCell ref="B644:C644"/>
    <mergeCell ref="D644:E644"/>
    <mergeCell ref="G644:J644"/>
    <mergeCell ref="M644:N644"/>
    <mergeCell ref="P644:Q644"/>
    <mergeCell ref="R644:S644"/>
    <mergeCell ref="X644:Y644"/>
    <mergeCell ref="AB644:AC644"/>
    <mergeCell ref="AD644:AE644"/>
    <mergeCell ref="AF644:AH644"/>
    <mergeCell ref="B645:C645"/>
    <mergeCell ref="D645:E645"/>
    <mergeCell ref="G645:J645"/>
    <mergeCell ref="M645:N645"/>
    <mergeCell ref="P645:Q645"/>
    <mergeCell ref="R645:S645"/>
    <mergeCell ref="X645:Y645"/>
    <mergeCell ref="AB645:AC645"/>
    <mergeCell ref="AD645:AE645"/>
    <mergeCell ref="AF645:AH645"/>
    <mergeCell ref="B646:C646"/>
    <mergeCell ref="D646:E646"/>
    <mergeCell ref="G646:J646"/>
    <mergeCell ref="M646:N646"/>
    <mergeCell ref="P646:Q646"/>
    <mergeCell ref="R646:S646"/>
    <mergeCell ref="X646:Y646"/>
    <mergeCell ref="AB646:AC646"/>
    <mergeCell ref="AD646:AE646"/>
    <mergeCell ref="AF646:AH646"/>
    <mergeCell ref="B647:C647"/>
    <mergeCell ref="D647:E647"/>
    <mergeCell ref="G647:J647"/>
    <mergeCell ref="M647:N647"/>
    <mergeCell ref="P647:Q647"/>
    <mergeCell ref="R647:S647"/>
    <mergeCell ref="B648:J648"/>
    <mergeCell ref="M648:N648"/>
    <mergeCell ref="P648:Q648"/>
    <mergeCell ref="R648:S648"/>
    <mergeCell ref="X648:Y648"/>
    <mergeCell ref="AB648:AC648"/>
    <mergeCell ref="AH650:AI650"/>
    <mergeCell ref="K648:L648"/>
    <mergeCell ref="X647:Y647"/>
    <mergeCell ref="AB647:AC647"/>
    <mergeCell ref="AD647:AE647"/>
    <mergeCell ref="AF647:AH647"/>
    <mergeCell ref="K18:L18"/>
    <mergeCell ref="K19:L19"/>
    <mergeCell ref="AD648:AE648"/>
    <mergeCell ref="AF648:AH648"/>
    <mergeCell ref="A649:AI649"/>
    <mergeCell ref="A650:D650"/>
    <mergeCell ref="E650:R650"/>
    <mergeCell ref="S650:X650"/>
    <mergeCell ref="Y650:AC650"/>
    <mergeCell ref="AE650:AG650"/>
    <mergeCell ref="B1:AH3"/>
    <mergeCell ref="B4:AH4"/>
    <mergeCell ref="A651:AI651"/>
    <mergeCell ref="A652:AB652"/>
    <mergeCell ref="AC652:AF652"/>
    <mergeCell ref="AG652:AI652"/>
    <mergeCell ref="K9:L14"/>
    <mergeCell ref="K15:L15"/>
    <mergeCell ref="K16:L16"/>
    <mergeCell ref="K17:L17"/>
  </mergeCells>
  <printOptions horizontalCentered="1"/>
  <pageMargins left="0" right="0" top="0.3937007874015748" bottom="0.3937007874015748" header="0.5118110236220472" footer="0.11811023622047245"/>
  <pageSetup horizontalDpi="600" verticalDpi="600" orientation="landscape" paperSize="9" scale="96" r:id="rId1"/>
  <headerFooter>
    <oddFooter>&amp;CStrona &amp;P z &amp;N</oddFooter>
  </headerFooter>
  <colBreaks count="1" manualBreakCount="1">
    <brk id="3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Sylwia</cp:lastModifiedBy>
  <cp:lastPrinted>2014-07-28T11:14:54Z</cp:lastPrinted>
  <dcterms:modified xsi:type="dcterms:W3CDTF">2014-07-28T11:15:00Z</dcterms:modified>
  <cp:category/>
  <cp:version/>
  <cp:contentType/>
  <cp:contentStatus/>
</cp:coreProperties>
</file>