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120" windowHeight="6465" activeTab="0"/>
  </bookViews>
  <sheets>
    <sheet name="24.02.2011" sheetId="1" r:id="rId1"/>
  </sheets>
  <definedNames>
    <definedName name="_xlnm.Print_Area" localSheetId="0">'24.02.2011'!$A$1:$N$31</definedName>
    <definedName name="_xlnm.Print_Titles" localSheetId="0">'24.02.2011'!$4:$9</definedName>
  </definedNames>
  <calcPr fullCalcOnLoad="1"/>
</workbook>
</file>

<file path=xl/sharedStrings.xml><?xml version="1.0" encoding="utf-8"?>
<sst xmlns="http://schemas.openxmlformats.org/spreadsheetml/2006/main" count="68" uniqueCount="67">
  <si>
    <t>4.</t>
  </si>
  <si>
    <t>Dział</t>
  </si>
  <si>
    <t>1.</t>
  </si>
  <si>
    <t>2.</t>
  </si>
  <si>
    <t>3.</t>
  </si>
  <si>
    <t>w tym źródła finansowania</t>
  </si>
  <si>
    <t>6.</t>
  </si>
  <si>
    <t>7.</t>
  </si>
  <si>
    <t>8.</t>
  </si>
  <si>
    <t>Rozdz.</t>
  </si>
  <si>
    <t>w złotych</t>
  </si>
  <si>
    <t>x</t>
  </si>
  <si>
    <t>9.</t>
  </si>
  <si>
    <t>Lp.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</si>
  <si>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</si>
  <si>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</si>
  <si>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</si>
  <si>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</si>
  <si>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</si>
  <si>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</si>
  <si>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</si>
  <si>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10.</t>
  </si>
  <si>
    <t>11.</t>
  </si>
  <si>
    <t>12.</t>
  </si>
  <si>
    <t>Powiatowy Zarząd Dróg w Olecku</t>
  </si>
  <si>
    <t>Zespół Szkół Licealnych i Zawodowych w Olecku</t>
  </si>
  <si>
    <t>13.</t>
  </si>
  <si>
    <t>14.</t>
  </si>
  <si>
    <t>15.</t>
  </si>
  <si>
    <t>16.</t>
  </si>
  <si>
    <t>17.</t>
  </si>
  <si>
    <t>18.</t>
  </si>
  <si>
    <t>19.</t>
  </si>
  <si>
    <t>20.</t>
  </si>
  <si>
    <t>5.</t>
  </si>
  <si>
    <t xml:space="preserve">Załącznik Nr 1.3 </t>
  </si>
  <si>
    <t>Dokumentacja projektowa na termomodernizację budynków</t>
  </si>
  <si>
    <t>Dom im. Janusza Korczaka w Olecku</t>
  </si>
  <si>
    <t>Wykonanie zadań inwestycyjnych przewidzianych do realizacji w 2013 r. (jednorocznych i wieloletnich przewidzianych do realizacji w 2013 r.)</t>
  </si>
  <si>
    <t>Planowane wydatki na inwestycje wieloletnie przewidziane do realizacji w 2013 roku**</t>
  </si>
  <si>
    <t>Plan na rok budżetowy 2013</t>
  </si>
  <si>
    <t>Wykonane wydatki w 2013 roku</t>
  </si>
  <si>
    <t>Wykonanie za 2013 rok (8+9+10+11)</t>
  </si>
  <si>
    <t>Przebudowa drogi powiatowej Nr 1857N dr.woj.655 Orłowo-Wronki-Połom-Straduny (dr.kraj.65) etap II na odcinku od km 17+000,00 do km 20+426,26</t>
  </si>
  <si>
    <t>Przebudowa ulic: Czerwonego Krzyża (4911N) i Gdańska (4914N) w Olecku</t>
  </si>
  <si>
    <t>Przebudowa ulic: Cisowej (4910N), Warmińskiej (4968N), Młynowej (4935N) w Olecku</t>
  </si>
  <si>
    <t>Dokumentacja projektowa na budowę drogi Nr 1970N Babki Gąseckie</t>
  </si>
  <si>
    <t>"Przebudowa drogi powiatowej 1826N Małe Olecko-droga krajowa nr 65" - wykonanie raportu oceny oddziaływania przedsięwzięcia na środowisko w pełnym zakresie</t>
  </si>
  <si>
    <t>Zakup samochodu osobowo-terenowego</t>
  </si>
  <si>
    <t>Przebudowa chodnika przy ulicy Tunelowej w Wieliczkach</t>
  </si>
  <si>
    <t>Przebudowa drogi powiatowej Nr 1857N dr.woj.655 Orłowo-Wronki-Połom-Straduny (dr.kraj.65) etap III przez wieś Wronki na odcinku od km 9+100 do km 10+420 - przedmiar i kosztorys inwestorski</t>
  </si>
  <si>
    <t>Zakup pługa czołowego z automatyczną regulacją szerokości pracy</t>
  </si>
  <si>
    <t>Budowa drogi powiatowej nr 1840N Jelitki-Kleszczewo-Puchówka na odcinku Kleszczewo-Puchówka - odszkodowania właścicielom gruntów za włączenie do pasa drogowego</t>
  </si>
  <si>
    <t>Likwidacja barier architektonicznych w Liceum Ogólnokształcącym im. Jana Kochanowskiego w Olecku</t>
  </si>
  <si>
    <t>Zakup i montaz pieca centralnego ogrzewania</t>
  </si>
  <si>
    <t>Zakup magla do internatu Zespołu Szkół Licealnych i Zawodowych</t>
  </si>
  <si>
    <t>Zakup zmywarki do stołówki w Zespole Szkół Licealnych i Zawodowych</t>
  </si>
  <si>
    <t>Zakup pieca konwekcyjno-parowego do stołówki w Zespole Szkół Licealnych i Zawodowych</t>
  </si>
  <si>
    <t>Zakup zmywarki do stołówki w Zespole Szkół Technicznych</t>
  </si>
  <si>
    <t>Zakup licencji na oprogramowanie FOKA</t>
  </si>
  <si>
    <t>Zakup i montaż pieców c.o.</t>
  </si>
  <si>
    <t>Termomodernizacja budynku Starostwa Powiatowego</t>
  </si>
  <si>
    <t>Starostwo Powiatowe w Olecku</t>
  </si>
  <si>
    <t>Liceum Ogólnokształcące w Olecku</t>
  </si>
  <si>
    <t>Zespół Szkół Technicznych w Olecku</t>
  </si>
  <si>
    <t>Ośrodek Szkolno-Wychowawczy dla Dzieci Głuchych w Olecku</t>
  </si>
  <si>
    <t>Nazwa zadania inwestycyjnego realizowanego w 2013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</si>
</sst>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8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E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 wrapText="1"/>
    </xf>
    <xf numFmtId="4" fontId="11" fillId="32" borderId="17" xfId="0" applyNumberFormat="1" applyFont="1" applyFill="1" applyBorder="1" applyAlignment="1">
      <alignment vertical="center"/>
    </xf>
    <xf numFmtId="4" fontId="11" fillId="32" borderId="18" xfId="0" applyNumberFormat="1" applyFont="1" applyFill="1" applyBorder="1" applyAlignment="1">
      <alignment vertical="center"/>
    </xf>
    <xf numFmtId="0" fontId="10" fillId="32" borderId="18" xfId="0" applyFont="1" applyFill="1" applyBorder="1" applyAlignment="1">
      <alignment vertical="center"/>
    </xf>
    <xf numFmtId="0" fontId="11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7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32" borderId="20" xfId="0" applyFont="1" applyFill="1" applyBorder="1" applyAlignment="1" applyProtection="1">
      <alignment horizontal="center" vertical="center"/>
      <protection hidden="1"/>
    </xf>
    <xf numFmtId="0" fontId="4" fillId="32" borderId="10" xfId="0" applyFont="1" applyFill="1" applyBorder="1" applyAlignment="1" applyProtection="1">
      <alignment horizontal="center" vertical="center"/>
      <protection hidden="1"/>
    </xf>
    <xf numFmtId="0" fontId="4" fillId="32" borderId="17" xfId="0" applyFont="1" applyFill="1" applyBorder="1" applyAlignment="1" applyProtection="1">
      <alignment horizontal="center" vertical="center"/>
      <protection hidden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32" borderId="22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H5" sqref="H5:H8"/>
    </sheetView>
  </sheetViews>
  <sheetFormatPr defaultColWidth="9.00390625" defaultRowHeight="12.75"/>
  <cols>
    <col min="1" max="1" width="4.25390625" style="1" customWidth="1"/>
    <col min="2" max="2" width="5.875" style="1" customWidth="1"/>
    <col min="3" max="3" width="6.875" style="1" customWidth="1"/>
    <col min="4" max="4" width="0.2421875" style="1" hidden="1" customWidth="1"/>
    <col min="5" max="5" width="39.375" style="1" customWidth="1"/>
    <col min="6" max="6" width="15.25390625" style="1" customWidth="1"/>
    <col min="7" max="7" width="13.375" style="1" customWidth="1"/>
    <col min="8" max="8" width="12.75390625" style="1" customWidth="1"/>
    <col min="9" max="10" width="10.125" style="1" customWidth="1"/>
    <col min="11" max="11" width="13.125" style="1" customWidth="1"/>
    <col min="12" max="12" width="14.375" style="1" customWidth="1"/>
    <col min="13" max="13" width="13.125" style="1" hidden="1" customWidth="1"/>
    <col min="14" max="14" width="16.625" style="1" customWidth="1"/>
    <col min="15" max="16384" width="9.125" style="1" customWidth="1"/>
  </cols>
  <sheetData>
    <row r="1" spans="7:14" ht="12.75">
      <c r="G1" s="33" t="s">
        <v>35</v>
      </c>
      <c r="H1" s="33"/>
      <c r="I1" s="33"/>
      <c r="J1" s="33"/>
      <c r="K1" s="33"/>
      <c r="L1" s="33"/>
      <c r="M1" s="33"/>
      <c r="N1" s="33"/>
    </row>
    <row r="2" spans="1:14" ht="25.5" customHeight="1">
      <c r="A2" s="40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 t="s">
        <v>10</v>
      </c>
    </row>
    <row r="4" spans="1:15" s="6" customFormat="1" ht="19.5" customHeight="1">
      <c r="A4" s="47" t="s">
        <v>13</v>
      </c>
      <c r="B4" s="50" t="s">
        <v>1</v>
      </c>
      <c r="C4" s="50" t="s">
        <v>9</v>
      </c>
      <c r="D4" s="34" t="s">
        <v>17</v>
      </c>
      <c r="E4" s="37" t="s">
        <v>66</v>
      </c>
      <c r="F4" s="37" t="s">
        <v>39</v>
      </c>
      <c r="G4" s="37" t="s">
        <v>40</v>
      </c>
      <c r="H4" s="37" t="s">
        <v>41</v>
      </c>
      <c r="I4" s="37"/>
      <c r="J4" s="37"/>
      <c r="K4" s="37"/>
      <c r="L4" s="37"/>
      <c r="M4" s="30"/>
      <c r="N4" s="41" t="s">
        <v>19</v>
      </c>
      <c r="O4" s="5"/>
    </row>
    <row r="5" spans="1:15" s="6" customFormat="1" ht="19.5" customHeight="1">
      <c r="A5" s="48"/>
      <c r="B5" s="51"/>
      <c r="C5" s="51"/>
      <c r="D5" s="35"/>
      <c r="E5" s="38"/>
      <c r="F5" s="38"/>
      <c r="G5" s="38"/>
      <c r="H5" s="38" t="s">
        <v>42</v>
      </c>
      <c r="I5" s="38" t="s">
        <v>5</v>
      </c>
      <c r="J5" s="38"/>
      <c r="K5" s="38"/>
      <c r="L5" s="38"/>
      <c r="M5" s="31"/>
      <c r="N5" s="42"/>
      <c r="O5" s="5"/>
    </row>
    <row r="6" spans="1:15" s="6" customFormat="1" ht="29.25" customHeight="1">
      <c r="A6" s="48"/>
      <c r="B6" s="51"/>
      <c r="C6" s="51"/>
      <c r="D6" s="35"/>
      <c r="E6" s="38"/>
      <c r="F6" s="38"/>
      <c r="G6" s="38"/>
      <c r="H6" s="56"/>
      <c r="I6" s="38" t="s">
        <v>18</v>
      </c>
      <c r="J6" s="38" t="s">
        <v>14</v>
      </c>
      <c r="K6" s="38" t="s">
        <v>20</v>
      </c>
      <c r="L6" s="38" t="s">
        <v>15</v>
      </c>
      <c r="M6" s="31"/>
      <c r="N6" s="42"/>
      <c r="O6" s="5"/>
    </row>
    <row r="7" spans="1:15" s="6" customFormat="1" ht="19.5" customHeight="1">
      <c r="A7" s="48"/>
      <c r="B7" s="51"/>
      <c r="C7" s="51"/>
      <c r="D7" s="35"/>
      <c r="E7" s="38"/>
      <c r="F7" s="38"/>
      <c r="G7" s="38"/>
      <c r="H7" s="56"/>
      <c r="I7" s="38"/>
      <c r="J7" s="38"/>
      <c r="K7" s="38"/>
      <c r="L7" s="38"/>
      <c r="M7" s="31"/>
      <c r="N7" s="42"/>
      <c r="O7" s="5"/>
    </row>
    <row r="8" spans="1:15" s="6" customFormat="1" ht="4.5" customHeight="1" thickBot="1">
      <c r="A8" s="49"/>
      <c r="B8" s="52"/>
      <c r="C8" s="52"/>
      <c r="D8" s="36"/>
      <c r="E8" s="39"/>
      <c r="F8" s="39"/>
      <c r="G8" s="39"/>
      <c r="H8" s="57"/>
      <c r="I8" s="39"/>
      <c r="J8" s="39"/>
      <c r="K8" s="39"/>
      <c r="L8" s="39"/>
      <c r="M8" s="32"/>
      <c r="N8" s="43"/>
      <c r="O8" s="5"/>
    </row>
    <row r="9" spans="1:15" ht="12" customHeight="1">
      <c r="A9" s="10">
        <v>1</v>
      </c>
      <c r="B9" s="11">
        <v>2</v>
      </c>
      <c r="C9" s="11">
        <v>3</v>
      </c>
      <c r="D9" s="12">
        <v>4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3"/>
      <c r="N9" s="14">
        <v>12</v>
      </c>
      <c r="O9" s="5"/>
    </row>
    <row r="10" spans="1:15" ht="51" customHeight="1">
      <c r="A10" s="15" t="s">
        <v>2</v>
      </c>
      <c r="B10" s="16">
        <v>600</v>
      </c>
      <c r="C10" s="16">
        <v>60014</v>
      </c>
      <c r="D10" s="17"/>
      <c r="E10" s="18" t="s">
        <v>43</v>
      </c>
      <c r="F10" s="19">
        <v>1181225.88</v>
      </c>
      <c r="G10" s="19"/>
      <c r="H10" s="19">
        <f>I10+J10+K10+L10</f>
        <v>1181225.88</v>
      </c>
      <c r="I10" s="19">
        <v>177183.89</v>
      </c>
      <c r="J10" s="19"/>
      <c r="K10" s="23">
        <v>177183.88</v>
      </c>
      <c r="L10" s="19">
        <v>826858.11</v>
      </c>
      <c r="M10" s="4"/>
      <c r="N10" s="53" t="s">
        <v>24</v>
      </c>
      <c r="O10" s="5"/>
    </row>
    <row r="11" spans="1:15" ht="36.75" customHeight="1">
      <c r="A11" s="15" t="s">
        <v>3</v>
      </c>
      <c r="B11" s="16">
        <v>600</v>
      </c>
      <c r="C11" s="16">
        <v>60014</v>
      </c>
      <c r="D11" s="17"/>
      <c r="E11" s="18" t="s">
        <v>44</v>
      </c>
      <c r="F11" s="19"/>
      <c r="G11" s="19">
        <v>589638.24</v>
      </c>
      <c r="H11" s="19">
        <f aca="true" t="shared" si="0" ref="H11:H29">I11+J11+K11+L11</f>
        <v>589638.24</v>
      </c>
      <c r="I11" s="19">
        <v>154037.62</v>
      </c>
      <c r="J11" s="19"/>
      <c r="K11" s="23">
        <v>435600.62</v>
      </c>
      <c r="L11" s="19"/>
      <c r="M11" s="4"/>
      <c r="N11" s="54"/>
      <c r="O11" s="5"/>
    </row>
    <row r="12" spans="1:15" ht="44.25" customHeight="1">
      <c r="A12" s="15" t="s">
        <v>4</v>
      </c>
      <c r="B12" s="16">
        <v>600</v>
      </c>
      <c r="C12" s="16">
        <v>60014</v>
      </c>
      <c r="D12" s="17"/>
      <c r="E12" s="18" t="s">
        <v>45</v>
      </c>
      <c r="F12" s="19"/>
      <c r="G12" s="19">
        <v>665319.29</v>
      </c>
      <c r="H12" s="19">
        <f t="shared" si="0"/>
        <v>665319.29</v>
      </c>
      <c r="I12" s="19">
        <v>172603.15</v>
      </c>
      <c r="J12" s="19"/>
      <c r="K12" s="23">
        <v>492716.14</v>
      </c>
      <c r="L12" s="19"/>
      <c r="M12" s="4"/>
      <c r="N12" s="54"/>
      <c r="O12" s="5"/>
    </row>
    <row r="13" spans="1:15" ht="33.75" customHeight="1">
      <c r="A13" s="15" t="s">
        <v>0</v>
      </c>
      <c r="B13" s="16">
        <v>600</v>
      </c>
      <c r="C13" s="16">
        <v>60014</v>
      </c>
      <c r="D13" s="17"/>
      <c r="E13" s="18" t="s">
        <v>46</v>
      </c>
      <c r="F13" s="19"/>
      <c r="G13" s="19">
        <v>61350</v>
      </c>
      <c r="H13" s="19">
        <f t="shared" si="0"/>
        <v>61350</v>
      </c>
      <c r="I13" s="19">
        <v>61350</v>
      </c>
      <c r="J13" s="19"/>
      <c r="K13" s="23"/>
      <c r="L13" s="19"/>
      <c r="M13" s="4"/>
      <c r="N13" s="54"/>
      <c r="O13" s="5"/>
    </row>
    <row r="14" spans="1:15" ht="56.25" customHeight="1">
      <c r="A14" s="15" t="s">
        <v>34</v>
      </c>
      <c r="B14" s="16">
        <v>600</v>
      </c>
      <c r="C14" s="16">
        <v>60014</v>
      </c>
      <c r="D14" s="17"/>
      <c r="E14" s="18" t="s">
        <v>47</v>
      </c>
      <c r="F14" s="19"/>
      <c r="G14" s="19">
        <v>54981</v>
      </c>
      <c r="H14" s="19">
        <f t="shared" si="0"/>
        <v>54981</v>
      </c>
      <c r="I14" s="19">
        <v>54981</v>
      </c>
      <c r="J14" s="19"/>
      <c r="K14" s="23"/>
      <c r="L14" s="19"/>
      <c r="M14" s="4"/>
      <c r="N14" s="54"/>
      <c r="O14" s="5"/>
    </row>
    <row r="15" spans="1:15" ht="32.25" customHeight="1">
      <c r="A15" s="15" t="s">
        <v>6</v>
      </c>
      <c r="B15" s="16">
        <v>600</v>
      </c>
      <c r="C15" s="16">
        <v>60014</v>
      </c>
      <c r="D15" s="17"/>
      <c r="E15" s="18" t="s">
        <v>48</v>
      </c>
      <c r="F15" s="19"/>
      <c r="G15" s="19">
        <v>43000</v>
      </c>
      <c r="H15" s="19">
        <f t="shared" si="0"/>
        <v>43000</v>
      </c>
      <c r="I15" s="19">
        <v>43000</v>
      </c>
      <c r="J15" s="19"/>
      <c r="K15" s="23"/>
      <c r="L15" s="19"/>
      <c r="M15" s="4"/>
      <c r="N15" s="54"/>
      <c r="O15" s="5"/>
    </row>
    <row r="16" spans="1:15" ht="32.25" customHeight="1">
      <c r="A16" s="15" t="s">
        <v>7</v>
      </c>
      <c r="B16" s="16">
        <v>600</v>
      </c>
      <c r="C16" s="16">
        <v>60014</v>
      </c>
      <c r="D16" s="17"/>
      <c r="E16" s="18" t="s">
        <v>49</v>
      </c>
      <c r="F16" s="19"/>
      <c r="G16" s="19">
        <v>19199.96</v>
      </c>
      <c r="H16" s="19">
        <f t="shared" si="0"/>
        <v>19199.96</v>
      </c>
      <c r="I16" s="19">
        <v>9599.98</v>
      </c>
      <c r="J16" s="19"/>
      <c r="K16" s="23">
        <v>9599.98</v>
      </c>
      <c r="L16" s="19"/>
      <c r="M16" s="4"/>
      <c r="N16" s="54"/>
      <c r="O16" s="5"/>
    </row>
    <row r="17" spans="1:15" ht="67.5" customHeight="1">
      <c r="A17" s="15" t="s">
        <v>8</v>
      </c>
      <c r="B17" s="16">
        <v>600</v>
      </c>
      <c r="C17" s="16">
        <v>60014</v>
      </c>
      <c r="D17" s="17"/>
      <c r="E17" s="18" t="s">
        <v>50</v>
      </c>
      <c r="F17" s="19"/>
      <c r="G17" s="19">
        <v>1845</v>
      </c>
      <c r="H17" s="19">
        <f t="shared" si="0"/>
        <v>1845</v>
      </c>
      <c r="I17" s="19">
        <v>1845</v>
      </c>
      <c r="J17" s="19"/>
      <c r="K17" s="23"/>
      <c r="L17" s="19"/>
      <c r="M17" s="4"/>
      <c r="N17" s="54"/>
      <c r="O17" s="5"/>
    </row>
    <row r="18" spans="1:15" ht="30" customHeight="1">
      <c r="A18" s="15" t="s">
        <v>12</v>
      </c>
      <c r="B18" s="16">
        <v>600</v>
      </c>
      <c r="C18" s="16">
        <v>60014</v>
      </c>
      <c r="D18" s="17"/>
      <c r="E18" s="18" t="s">
        <v>51</v>
      </c>
      <c r="F18" s="20"/>
      <c r="G18" s="19">
        <v>12774.99</v>
      </c>
      <c r="H18" s="19">
        <f t="shared" si="0"/>
        <v>12774.99</v>
      </c>
      <c r="I18" s="19">
        <v>12774.99</v>
      </c>
      <c r="J18" s="19"/>
      <c r="K18" s="23"/>
      <c r="L18" s="19"/>
      <c r="M18" s="4"/>
      <c r="N18" s="54"/>
      <c r="O18" s="5"/>
    </row>
    <row r="19" spans="1:15" ht="62.25" customHeight="1">
      <c r="A19" s="15" t="s">
        <v>21</v>
      </c>
      <c r="B19" s="16">
        <v>600</v>
      </c>
      <c r="C19" s="16">
        <v>60014</v>
      </c>
      <c r="D19" s="17"/>
      <c r="E19" s="18" t="s">
        <v>52</v>
      </c>
      <c r="F19" s="20"/>
      <c r="G19" s="19">
        <v>29195</v>
      </c>
      <c r="H19" s="19">
        <f t="shared" si="0"/>
        <v>20256</v>
      </c>
      <c r="I19" s="19">
        <v>20256</v>
      </c>
      <c r="J19" s="19"/>
      <c r="K19" s="23"/>
      <c r="L19" s="19"/>
      <c r="M19" s="4"/>
      <c r="N19" s="55"/>
      <c r="O19" s="5"/>
    </row>
    <row r="20" spans="1:15" ht="36.75" customHeight="1">
      <c r="A20" s="15" t="s">
        <v>22</v>
      </c>
      <c r="B20" s="16">
        <v>750</v>
      </c>
      <c r="C20" s="16">
        <v>75020</v>
      </c>
      <c r="D20" s="17"/>
      <c r="E20" s="18" t="s">
        <v>36</v>
      </c>
      <c r="F20" s="19"/>
      <c r="G20" s="19">
        <v>33210</v>
      </c>
      <c r="H20" s="19">
        <f t="shared" si="0"/>
        <v>33210</v>
      </c>
      <c r="I20" s="19">
        <v>33210</v>
      </c>
      <c r="J20" s="19"/>
      <c r="K20" s="23"/>
      <c r="L20" s="19"/>
      <c r="M20" s="4"/>
      <c r="N20" s="22" t="s">
        <v>62</v>
      </c>
      <c r="O20" s="5"/>
    </row>
    <row r="21" spans="1:15" ht="40.5" customHeight="1">
      <c r="A21" s="15" t="s">
        <v>23</v>
      </c>
      <c r="B21" s="16">
        <v>801</v>
      </c>
      <c r="C21" s="16">
        <v>80120</v>
      </c>
      <c r="D21" s="17"/>
      <c r="E21" s="18" t="s">
        <v>53</v>
      </c>
      <c r="F21" s="19"/>
      <c r="G21" s="19">
        <v>70356</v>
      </c>
      <c r="H21" s="19">
        <f t="shared" si="0"/>
        <v>70356</v>
      </c>
      <c r="I21" s="19">
        <v>29550</v>
      </c>
      <c r="J21" s="19"/>
      <c r="K21" s="23">
        <v>40806</v>
      </c>
      <c r="L21" s="19"/>
      <c r="M21" s="4"/>
      <c r="N21" s="53" t="s">
        <v>63</v>
      </c>
      <c r="O21" s="5"/>
    </row>
    <row r="22" spans="1:15" ht="37.5" customHeight="1">
      <c r="A22" s="9" t="s">
        <v>26</v>
      </c>
      <c r="B22" s="16">
        <v>801</v>
      </c>
      <c r="C22" s="16">
        <v>80120</v>
      </c>
      <c r="D22" s="17"/>
      <c r="E22" s="18" t="s">
        <v>54</v>
      </c>
      <c r="F22" s="19"/>
      <c r="G22" s="19">
        <v>45500</v>
      </c>
      <c r="H22" s="19">
        <f t="shared" si="0"/>
        <v>45500</v>
      </c>
      <c r="I22" s="19">
        <v>45500</v>
      </c>
      <c r="J22" s="19"/>
      <c r="K22" s="23"/>
      <c r="L22" s="19"/>
      <c r="M22" s="4"/>
      <c r="N22" s="55"/>
      <c r="O22" s="5"/>
    </row>
    <row r="23" spans="1:15" ht="39" customHeight="1">
      <c r="A23" s="9" t="s">
        <v>27</v>
      </c>
      <c r="B23" s="16">
        <v>801</v>
      </c>
      <c r="C23" s="16">
        <v>80130</v>
      </c>
      <c r="D23" s="17"/>
      <c r="E23" s="18" t="s">
        <v>55</v>
      </c>
      <c r="F23" s="19"/>
      <c r="G23" s="19">
        <v>12392.25</v>
      </c>
      <c r="H23" s="19">
        <f t="shared" si="0"/>
        <v>12392.25</v>
      </c>
      <c r="I23" s="19">
        <v>12392.25</v>
      </c>
      <c r="J23" s="19"/>
      <c r="K23" s="23"/>
      <c r="L23" s="19"/>
      <c r="M23" s="4"/>
      <c r="N23" s="53" t="s">
        <v>25</v>
      </c>
      <c r="O23" s="5"/>
    </row>
    <row r="24" spans="1:15" ht="33" customHeight="1">
      <c r="A24" s="9" t="s">
        <v>28</v>
      </c>
      <c r="B24" s="16">
        <v>801</v>
      </c>
      <c r="C24" s="16">
        <v>80130</v>
      </c>
      <c r="D24" s="17"/>
      <c r="E24" s="18" t="s">
        <v>56</v>
      </c>
      <c r="F24" s="19"/>
      <c r="G24" s="19">
        <v>9707.75</v>
      </c>
      <c r="H24" s="19">
        <f t="shared" si="0"/>
        <v>9707.75</v>
      </c>
      <c r="I24" s="19">
        <v>9707.75</v>
      </c>
      <c r="J24" s="19"/>
      <c r="K24" s="23"/>
      <c r="L24" s="19"/>
      <c r="M24" s="4"/>
      <c r="N24" s="54"/>
      <c r="O24" s="5"/>
    </row>
    <row r="25" spans="1:15" ht="40.5" customHeight="1">
      <c r="A25" s="9" t="s">
        <v>29</v>
      </c>
      <c r="B25" s="16">
        <v>801</v>
      </c>
      <c r="C25" s="16">
        <v>80130</v>
      </c>
      <c r="D25" s="17"/>
      <c r="E25" s="18" t="s">
        <v>57</v>
      </c>
      <c r="F25" s="19"/>
      <c r="G25" s="19">
        <v>24900</v>
      </c>
      <c r="H25" s="19">
        <f t="shared" si="0"/>
        <v>24900</v>
      </c>
      <c r="I25" s="19">
        <v>24900</v>
      </c>
      <c r="J25" s="19"/>
      <c r="K25" s="23"/>
      <c r="L25" s="19"/>
      <c r="M25" s="4"/>
      <c r="N25" s="55"/>
      <c r="O25" s="5"/>
    </row>
    <row r="26" spans="1:15" ht="42.75" customHeight="1">
      <c r="A26" s="9" t="s">
        <v>30</v>
      </c>
      <c r="B26" s="16">
        <v>801</v>
      </c>
      <c r="C26" s="16">
        <v>80148</v>
      </c>
      <c r="D26" s="17"/>
      <c r="E26" s="18" t="s">
        <v>58</v>
      </c>
      <c r="F26" s="19"/>
      <c r="G26" s="19">
        <v>6460</v>
      </c>
      <c r="H26" s="19">
        <f t="shared" si="0"/>
        <v>6460</v>
      </c>
      <c r="I26" s="19">
        <v>6460</v>
      </c>
      <c r="J26" s="19"/>
      <c r="K26" s="23"/>
      <c r="L26" s="19"/>
      <c r="M26" s="4"/>
      <c r="N26" s="22" t="s">
        <v>64</v>
      </c>
      <c r="O26" s="5"/>
    </row>
    <row r="27" spans="1:15" ht="41.25" customHeight="1">
      <c r="A27" s="21" t="s">
        <v>31</v>
      </c>
      <c r="B27" s="16">
        <v>852</v>
      </c>
      <c r="C27" s="16">
        <v>85201</v>
      </c>
      <c r="D27" s="17"/>
      <c r="E27" s="18" t="s">
        <v>59</v>
      </c>
      <c r="F27" s="19"/>
      <c r="G27" s="19">
        <v>6150</v>
      </c>
      <c r="H27" s="19">
        <f t="shared" si="0"/>
        <v>6150</v>
      </c>
      <c r="I27" s="19">
        <v>6150</v>
      </c>
      <c r="J27" s="19"/>
      <c r="K27" s="23"/>
      <c r="L27" s="19"/>
      <c r="M27" s="4"/>
      <c r="N27" s="22" t="s">
        <v>37</v>
      </c>
      <c r="O27" s="5"/>
    </row>
    <row r="28" spans="1:15" ht="56.25" customHeight="1">
      <c r="A28" s="21" t="s">
        <v>32</v>
      </c>
      <c r="B28" s="16">
        <v>854</v>
      </c>
      <c r="C28" s="16">
        <v>85403</v>
      </c>
      <c r="D28" s="17"/>
      <c r="E28" s="18" t="s">
        <v>60</v>
      </c>
      <c r="F28" s="19"/>
      <c r="G28" s="19">
        <v>61340</v>
      </c>
      <c r="H28" s="19">
        <f t="shared" si="0"/>
        <v>61340</v>
      </c>
      <c r="I28" s="19">
        <v>61340</v>
      </c>
      <c r="J28" s="19"/>
      <c r="K28" s="23"/>
      <c r="L28" s="19"/>
      <c r="M28" s="4"/>
      <c r="N28" s="22" t="s">
        <v>65</v>
      </c>
      <c r="O28" s="5"/>
    </row>
    <row r="29" spans="1:15" ht="39" customHeight="1" thickBot="1">
      <c r="A29" s="21" t="s">
        <v>33</v>
      </c>
      <c r="B29" s="16">
        <v>900</v>
      </c>
      <c r="C29" s="16">
        <v>90019</v>
      </c>
      <c r="D29" s="17"/>
      <c r="E29" s="18" t="s">
        <v>61</v>
      </c>
      <c r="F29" s="19"/>
      <c r="G29" s="19">
        <v>20000</v>
      </c>
      <c r="H29" s="24">
        <f t="shared" si="0"/>
        <v>0</v>
      </c>
      <c r="I29" s="24">
        <v>0</v>
      </c>
      <c r="J29" s="24"/>
      <c r="K29" s="25"/>
      <c r="L29" s="24"/>
      <c r="M29" s="8"/>
      <c r="N29" s="22" t="s">
        <v>62</v>
      </c>
      <c r="O29" s="5"/>
    </row>
    <row r="30" spans="1:15" ht="22.5" customHeight="1" thickBot="1">
      <c r="A30" s="45" t="s">
        <v>16</v>
      </c>
      <c r="B30" s="46"/>
      <c r="C30" s="46"/>
      <c r="D30" s="46"/>
      <c r="E30" s="46"/>
      <c r="F30" s="26">
        <f aca="true" t="shared" si="1" ref="F30:L30">SUM(F10:F29)</f>
        <v>1181225.88</v>
      </c>
      <c r="G30" s="26">
        <f t="shared" si="1"/>
        <v>1767319.48</v>
      </c>
      <c r="H30" s="27">
        <f t="shared" si="1"/>
        <v>2919606.3600000003</v>
      </c>
      <c r="I30" s="27">
        <f t="shared" si="1"/>
        <v>936841.63</v>
      </c>
      <c r="J30" s="27">
        <f t="shared" si="1"/>
        <v>0</v>
      </c>
      <c r="K30" s="27">
        <f t="shared" si="1"/>
        <v>1155906.62</v>
      </c>
      <c r="L30" s="27">
        <f t="shared" si="1"/>
        <v>826858.11</v>
      </c>
      <c r="M30" s="28"/>
      <c r="N30" s="29" t="s">
        <v>11</v>
      </c>
      <c r="O30" s="5"/>
    </row>
    <row r="31" spans="1:1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1:14" ht="12.75">
      <c r="K32" s="44"/>
      <c r="L32" s="44"/>
      <c r="M32" s="44"/>
      <c r="N32" s="44"/>
    </row>
    <row r="33" ht="12.75">
      <c r="A33" s="7"/>
    </row>
    <row r="34" spans="11:14" ht="12.75">
      <c r="K34" s="44"/>
      <c r="L34" s="44"/>
      <c r="M34" s="44"/>
      <c r="N34" s="44"/>
    </row>
  </sheetData>
  <sheetProtection/>
  <mergeCells count="23">
    <mergeCell ref="A30:E30"/>
    <mergeCell ref="A4:A8"/>
    <mergeCell ref="B4:B8"/>
    <mergeCell ref="C4:C8"/>
    <mergeCell ref="K6:K8"/>
    <mergeCell ref="N10:N19"/>
    <mergeCell ref="N21:N22"/>
    <mergeCell ref="N23:N25"/>
    <mergeCell ref="H5:H8"/>
    <mergeCell ref="K34:N34"/>
    <mergeCell ref="I5:L5"/>
    <mergeCell ref="I6:I8"/>
    <mergeCell ref="J6:J8"/>
    <mergeCell ref="L6:L8"/>
    <mergeCell ref="G4:G8"/>
    <mergeCell ref="K32:N32"/>
    <mergeCell ref="G1:N1"/>
    <mergeCell ref="D4:D8"/>
    <mergeCell ref="F4:F8"/>
    <mergeCell ref="E4:E8"/>
    <mergeCell ref="H4:L4"/>
    <mergeCell ref="A2:N2"/>
    <mergeCell ref="N4:N8"/>
  </mergeCells>
  <printOptions horizontalCentered="1"/>
  <pageMargins left="0" right="0" top="0.1968503937007874" bottom="0.3937007874015748" header="0.7874015748031497" footer="0.11811023622047245"/>
  <pageSetup fitToHeight="0" fitToWidth="1" horizontalDpi="600" verticalDpi="600" orientation="landscape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2014-03-06T06:19:23Z</cp:lastPrinted>
  <dcterms:created xsi:type="dcterms:W3CDTF">1998-12-09T13:02:10Z</dcterms:created>
  <dcterms:modified xsi:type="dcterms:W3CDTF">2014-03-14T09:28:56Z</dcterms:modified>
  <cp:category/>
  <cp:version/>
  <cp:contentType/>
  <cp:contentStatus/>
</cp:coreProperties>
</file>