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<sst xmlns="http://schemas.openxmlformats.org/spreadsheetml/2006/main" count="67" uniqueCount="52">
  <si>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</si>
  <si>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</si>
  <si>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</si>
  <si>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</si>
  <si>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</si>
  <si>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</si>
  <si>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</si>
  <si>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</si>
  <si>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</si>
  <si>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</si>
  <si>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</si>
  <si>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</si>
  <si>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</si>
  <si>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</si>
  <si>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</si>
  <si>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</si>
  <si>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</si>
  <si>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</si>
  <si>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</si>
  <si>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</si>
  <si>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</si>
  <si>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</si>
  <si>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</si>
  <si>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</si>
  <si>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</si>
  <si>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</si>
  <si>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</si>
  <si>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</si>
  <si>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</si>
  <si>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</si>
  <si>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</si>
  <si>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</si>
  <si>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</si>
  <si>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</si>
  <si>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</si>
  <si>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</si>
  <si>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</si>
  <si>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</si>
  <si>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</si>
  <si>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Odnowa nawierzchni drogi Nr 1824N Dworackie - dr.kraj.65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</si>
  <si>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</si>
  <si>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</si>
  <si>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</si>
  <si>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</si>
  <si>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</si>
  <si>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</si>
  <si>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</si>
  <si>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</si>
  <si>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</si>
  <si>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</si>
  <si>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</si>
  <si>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XXV/ 180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grudnia 2012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</si>
</sst>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23" borderId="14" xfId="0" applyNumberFormat="1" applyFont="1" applyFill="1" applyBorder="1" applyAlignment="1">
      <alignment vertical="center"/>
    </xf>
    <xf numFmtId="0" fontId="13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8" fillId="23" borderId="21" xfId="0" applyFont="1" applyFill="1" applyBorder="1" applyAlignment="1" applyProtection="1">
      <alignment horizontal="center" vertical="center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3:13" ht="12.75">
      <c r="C1" s="34" t="s">
        <v>51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10</v>
      </c>
    </row>
    <row r="5" spans="1:14" s="5" customFormat="1" ht="19.5" customHeight="1">
      <c r="A5" s="40" t="s">
        <v>12</v>
      </c>
      <c r="B5" s="42" t="s">
        <v>1</v>
      </c>
      <c r="C5" s="42" t="s">
        <v>9</v>
      </c>
      <c r="D5" s="44" t="s">
        <v>17</v>
      </c>
      <c r="E5" s="46" t="s">
        <v>34</v>
      </c>
      <c r="F5" s="46" t="s">
        <v>37</v>
      </c>
      <c r="G5" s="46" t="s">
        <v>13</v>
      </c>
      <c r="H5" s="46"/>
      <c r="I5" s="46"/>
      <c r="J5" s="46"/>
      <c r="K5" s="46"/>
      <c r="L5" s="7"/>
      <c r="M5" s="47" t="s">
        <v>19</v>
      </c>
      <c r="N5" s="4"/>
    </row>
    <row r="6" spans="1:14" s="5" customFormat="1" ht="19.5" customHeight="1">
      <c r="A6" s="41"/>
      <c r="B6" s="43"/>
      <c r="C6" s="43"/>
      <c r="D6" s="45"/>
      <c r="E6" s="35"/>
      <c r="F6" s="35"/>
      <c r="G6" s="35" t="s">
        <v>38</v>
      </c>
      <c r="H6" s="35" t="s">
        <v>5</v>
      </c>
      <c r="I6" s="35"/>
      <c r="J6" s="35"/>
      <c r="K6" s="35"/>
      <c r="L6" s="8"/>
      <c r="M6" s="48"/>
      <c r="N6" s="4"/>
    </row>
    <row r="7" spans="1:14" s="5" customFormat="1" ht="29.25" customHeight="1">
      <c r="A7" s="41"/>
      <c r="B7" s="43"/>
      <c r="C7" s="43"/>
      <c r="D7" s="45"/>
      <c r="E7" s="35"/>
      <c r="F7" s="35"/>
      <c r="G7" s="35"/>
      <c r="H7" s="35" t="s">
        <v>18</v>
      </c>
      <c r="I7" s="35" t="s">
        <v>14</v>
      </c>
      <c r="J7" s="35" t="s">
        <v>20</v>
      </c>
      <c r="K7" s="35" t="s">
        <v>15</v>
      </c>
      <c r="L7" s="8"/>
      <c r="M7" s="48"/>
      <c r="N7" s="4"/>
    </row>
    <row r="8" spans="1:14" s="5" customFormat="1" ht="19.5" customHeight="1">
      <c r="A8" s="41"/>
      <c r="B8" s="43"/>
      <c r="C8" s="43"/>
      <c r="D8" s="45"/>
      <c r="E8" s="35"/>
      <c r="F8" s="35"/>
      <c r="G8" s="35"/>
      <c r="H8" s="35"/>
      <c r="I8" s="35"/>
      <c r="J8" s="35"/>
      <c r="K8" s="35"/>
      <c r="L8" s="8"/>
      <c r="M8" s="48"/>
      <c r="N8" s="4"/>
    </row>
    <row r="9" spans="1:14" s="5" customFormat="1" ht="4.5" customHeight="1">
      <c r="A9" s="41"/>
      <c r="B9" s="43"/>
      <c r="C9" s="43"/>
      <c r="D9" s="45"/>
      <c r="E9" s="35"/>
      <c r="F9" s="35"/>
      <c r="G9" s="35"/>
      <c r="H9" s="35"/>
      <c r="I9" s="35"/>
      <c r="J9" s="35"/>
      <c r="K9" s="35"/>
      <c r="L9" s="8"/>
      <c r="M9" s="48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36</v>
      </c>
      <c r="F11" s="27">
        <f>H11+J11+K11</f>
        <v>2595735.17</v>
      </c>
      <c r="G11" s="27"/>
      <c r="H11" s="27">
        <v>690510.55</v>
      </c>
      <c r="I11" s="27"/>
      <c r="J11" s="28">
        <v>88210</v>
      </c>
      <c r="K11" s="27">
        <v>1817014.62</v>
      </c>
      <c r="L11" s="29"/>
      <c r="M11" s="30" t="s">
        <v>21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45</v>
      </c>
      <c r="F12" s="27"/>
      <c r="G12" s="27">
        <f aca="true" t="shared" si="0" ref="G12:G19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21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46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21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40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21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47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21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39</v>
      </c>
      <c r="F16" s="27"/>
      <c r="G16" s="27">
        <f t="shared" si="0"/>
        <v>100000</v>
      </c>
      <c r="H16" s="27">
        <v>100000</v>
      </c>
      <c r="I16" s="27"/>
      <c r="J16" s="28"/>
      <c r="K16" s="27"/>
      <c r="L16" s="29"/>
      <c r="M16" s="30" t="s">
        <v>21</v>
      </c>
      <c r="N16" s="4"/>
    </row>
    <row r="17" spans="1:14" ht="33.75" customHeight="1">
      <c r="A17" s="23" t="s">
        <v>8</v>
      </c>
      <c r="B17" s="24">
        <v>750</v>
      </c>
      <c r="C17" s="24">
        <v>75020</v>
      </c>
      <c r="D17" s="25"/>
      <c r="E17" s="26" t="s">
        <v>48</v>
      </c>
      <c r="F17" s="27"/>
      <c r="G17" s="27">
        <f t="shared" si="0"/>
        <v>33210</v>
      </c>
      <c r="H17" s="27">
        <v>33210</v>
      </c>
      <c r="I17" s="27"/>
      <c r="J17" s="28"/>
      <c r="K17" s="27"/>
      <c r="L17" s="29"/>
      <c r="M17" s="30" t="s">
        <v>44</v>
      </c>
      <c r="N17" s="4"/>
    </row>
    <row r="18" spans="1:14" ht="39.75" customHeight="1">
      <c r="A18" s="23" t="s">
        <v>49</v>
      </c>
      <c r="B18" s="24">
        <v>801</v>
      </c>
      <c r="C18" s="24">
        <v>80120</v>
      </c>
      <c r="D18" s="25"/>
      <c r="E18" s="26" t="s">
        <v>41</v>
      </c>
      <c r="F18" s="27"/>
      <c r="G18" s="27">
        <f t="shared" si="0"/>
        <v>73535</v>
      </c>
      <c r="H18" s="27">
        <v>73535</v>
      </c>
      <c r="I18" s="27"/>
      <c r="J18" s="28"/>
      <c r="K18" s="27"/>
      <c r="L18" s="29"/>
      <c r="M18" s="30" t="s">
        <v>42</v>
      </c>
      <c r="N18" s="4"/>
    </row>
    <row r="19" spans="1:14" ht="33" customHeight="1">
      <c r="A19" s="23" t="s">
        <v>50</v>
      </c>
      <c r="B19" s="24">
        <v>900</v>
      </c>
      <c r="C19" s="24">
        <v>90019</v>
      </c>
      <c r="D19" s="25"/>
      <c r="E19" s="26" t="s">
        <v>43</v>
      </c>
      <c r="F19" s="27"/>
      <c r="G19" s="27">
        <f t="shared" si="0"/>
        <v>61000</v>
      </c>
      <c r="H19" s="27">
        <v>61000</v>
      </c>
      <c r="I19" s="27"/>
      <c r="J19" s="28"/>
      <c r="K19" s="27"/>
      <c r="L19" s="29"/>
      <c r="M19" s="30" t="s">
        <v>44</v>
      </c>
      <c r="N19" s="4"/>
    </row>
    <row r="20" spans="1:14" ht="22.5" customHeight="1" thickBot="1">
      <c r="A20" s="36" t="s">
        <v>16</v>
      </c>
      <c r="B20" s="37"/>
      <c r="C20" s="37"/>
      <c r="D20" s="37"/>
      <c r="E20" s="38"/>
      <c r="F20" s="31">
        <f aca="true" t="shared" si="1" ref="F20:K20">SUM(F11:F19)</f>
        <v>2595735.17</v>
      </c>
      <c r="G20" s="31">
        <f t="shared" si="1"/>
        <v>2363145</v>
      </c>
      <c r="H20" s="31">
        <f t="shared" si="1"/>
        <v>2462915.55</v>
      </c>
      <c r="I20" s="31">
        <f t="shared" si="1"/>
        <v>0</v>
      </c>
      <c r="J20" s="31">
        <f t="shared" si="1"/>
        <v>678950</v>
      </c>
      <c r="K20" s="31">
        <f t="shared" si="1"/>
        <v>1817014.62</v>
      </c>
      <c r="L20" s="32"/>
      <c r="M20" s="33" t="s">
        <v>11</v>
      </c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3" ht="12.75">
      <c r="A23" s="6"/>
    </row>
  </sheetData>
  <sheetProtection/>
  <mergeCells count="17">
    <mergeCell ref="A20:E20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C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10</v>
      </c>
    </row>
    <row r="3" spans="1:10" s="5" customFormat="1" ht="19.5" customHeight="1">
      <c r="A3" s="40" t="s">
        <v>12</v>
      </c>
      <c r="B3" s="42" t="s">
        <v>1</v>
      </c>
      <c r="C3" s="42" t="s">
        <v>9</v>
      </c>
      <c r="D3" s="44" t="s">
        <v>17</v>
      </c>
      <c r="E3" s="52" t="s">
        <v>32</v>
      </c>
      <c r="F3" s="46" t="s">
        <v>24</v>
      </c>
      <c r="G3" s="46" t="s">
        <v>23</v>
      </c>
      <c r="H3" s="7"/>
      <c r="I3" s="47" t="s">
        <v>22</v>
      </c>
      <c r="J3" s="4"/>
    </row>
    <row r="4" spans="1:10" s="5" customFormat="1" ht="19.5" customHeight="1">
      <c r="A4" s="41"/>
      <c r="B4" s="43"/>
      <c r="C4" s="43"/>
      <c r="D4" s="45"/>
      <c r="E4" s="53"/>
      <c r="F4" s="35"/>
      <c r="G4" s="35"/>
      <c r="H4" s="8"/>
      <c r="I4" s="48"/>
      <c r="J4" s="4"/>
    </row>
    <row r="5" spans="1:10" s="5" customFormat="1" ht="29.25" customHeight="1">
      <c r="A5" s="41"/>
      <c r="B5" s="43"/>
      <c r="C5" s="43"/>
      <c r="D5" s="45"/>
      <c r="E5" s="53"/>
      <c r="F5" s="35"/>
      <c r="G5" s="35"/>
      <c r="H5" s="8"/>
      <c r="I5" s="48"/>
      <c r="J5" s="4"/>
    </row>
    <row r="6" spans="1:10" s="5" customFormat="1" ht="19.5" customHeight="1">
      <c r="A6" s="41"/>
      <c r="B6" s="43"/>
      <c r="C6" s="43"/>
      <c r="D6" s="45"/>
      <c r="E6" s="53"/>
      <c r="F6" s="35"/>
      <c r="G6" s="35"/>
      <c r="H6" s="8"/>
      <c r="I6" s="48"/>
      <c r="J6" s="4"/>
    </row>
    <row r="7" spans="1:10" s="5" customFormat="1" ht="4.5" customHeight="1">
      <c r="A7" s="41"/>
      <c r="B7" s="43"/>
      <c r="C7" s="43"/>
      <c r="D7" s="45"/>
      <c r="E7" s="54"/>
      <c r="F7" s="35"/>
      <c r="G7" s="35"/>
      <c r="H7" s="8"/>
      <c r="I7" s="48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25</v>
      </c>
      <c r="G9" s="17">
        <v>50000</v>
      </c>
      <c r="H9" s="12"/>
      <c r="I9" s="18" t="s">
        <v>26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27</v>
      </c>
      <c r="G10" s="17">
        <v>50000</v>
      </c>
      <c r="H10" s="12"/>
      <c r="I10" s="18" t="s">
        <v>28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33</v>
      </c>
      <c r="G11" s="17">
        <v>7100</v>
      </c>
      <c r="H11" s="12"/>
      <c r="I11" s="18" t="s">
        <v>30</v>
      </c>
      <c r="J11" s="4"/>
    </row>
    <row r="12" spans="1:10" ht="22.5" customHeight="1" thickBot="1">
      <c r="A12" s="49" t="s">
        <v>29</v>
      </c>
      <c r="B12" s="50"/>
      <c r="C12" s="50"/>
      <c r="D12" s="50"/>
      <c r="E12" s="50"/>
      <c r="F12" s="51"/>
      <c r="G12" s="19">
        <f>SUM(G9:G11)</f>
        <v>107100</v>
      </c>
      <c r="H12" s="20"/>
      <c r="I12" s="21" t="s">
        <v>11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2013-01-03T07:26:45Z</cp:lastPrinted>
  <dcterms:created xsi:type="dcterms:W3CDTF">1998-12-09T13:02:10Z</dcterms:created>
  <dcterms:modified xsi:type="dcterms:W3CDTF">2013-01-03T07:26:56Z</dcterms:modified>
  <cp:category/>
  <cp:version/>
  <cp:contentType/>
  <cp:contentStatus/>
</cp:coreProperties>
</file>