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<sst xmlns="http://schemas.openxmlformats.org/spreadsheetml/2006/main" count="46" uniqueCount="37">
  <si>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4210</t>
  </si>
  <si>
    <t>Zakup materiałów i wyposażenia</t>
  </si>
  <si>
    <t>4260</t>
  </si>
  <si>
    <t>4300</t>
  </si>
  <si>
    <t>Pozostała działalność</t>
  </si>
  <si>
    <t>Zakup energii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</si>
  <si>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</si>
  <si>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</si>
  <si>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</si>
  <si>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</si>
  <si>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</si>
  <si>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</si>
  <si>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</si>
  <si>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</si>
  <si>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</si>
  <si>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</si>
  <si>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</si>
  <si>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</si>
  <si>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</si>
  <si>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</si>
  <si>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</si>
  <si>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</si>
  <si>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</si>
  <si>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</si>
  <si>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- dotacje ogółem</t>
  </si>
  <si>
    <t>Wydatki ogółem              (7+11)</t>
  </si>
  <si>
    <t>Dochody i wydatki związane z realizacją  zadań własnych powiatu wykonywanych na mocy porozumień z organami administracji rządowej w 2011 roku</t>
  </si>
  <si>
    <t>4010</t>
  </si>
  <si>
    <t>4110</t>
  </si>
  <si>
    <t>4120</t>
  </si>
  <si>
    <t>4370</t>
  </si>
  <si>
    <t>Wynagrodzenia osobowe pracowników</t>
  </si>
  <si>
    <t>Składki na ubezpieczenia społeczne</t>
  </si>
  <si>
    <t>Składki na Fundusz Pracy</t>
  </si>
  <si>
    <t>Opłata z tytułu zakupu usług telekomunikacyjnych świadczonych w stacjonarnej publicznej sieci telefonicznej</t>
  </si>
  <si>
    <t>Zadania w zakresie przeciwdziałania przemocy w rodzinie</t>
  </si>
  <si>
    <r>
      <t xml:space="preserve">Załącznik </t>
    </r>
    <r>
      <rPr>
        <b/>
        <sz val="8"/>
        <rFont val="Arial CE"/>
        <family val="0"/>
      </rPr>
      <t>Nr 6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XI/ 73 /2011 z dnia 30 września 2011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</si>
</sst>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3" fontId="4" fillId="8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3" fontId="5" fillId="0" borderId="13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/>
    </xf>
    <xf numFmtId="3" fontId="7" fillId="25" borderId="13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3" fontId="3" fillId="25" borderId="13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7" fillId="2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8" borderId="14" xfId="0" applyNumberFormat="1" applyFont="1" applyFill="1" applyBorder="1" applyAlignment="1">
      <alignment/>
    </xf>
    <xf numFmtId="3" fontId="3" fillId="6" borderId="10" xfId="0" applyNumberFormat="1" applyFont="1" applyFill="1" applyBorder="1" applyAlignment="1">
      <alignment/>
    </xf>
    <xf numFmtId="49" fontId="3" fillId="6" borderId="10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3" fillId="6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PageLayoutView="0" workbookViewId="0" topLeftCell="A1">
      <selection activeCell="A3" sqref="A3:K3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52" t="s">
        <v>36</v>
      </c>
      <c r="F1" s="52"/>
      <c r="G1" s="52"/>
      <c r="H1" s="52"/>
      <c r="I1" s="52"/>
      <c r="J1" s="52"/>
      <c r="K1" s="52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6" t="s">
        <v>10</v>
      </c>
      <c r="B4" s="57"/>
      <c r="C4" s="57"/>
      <c r="D4" s="57" t="s">
        <v>11</v>
      </c>
      <c r="E4" s="58" t="s">
        <v>24</v>
      </c>
      <c r="F4" s="58" t="s">
        <v>25</v>
      </c>
      <c r="G4" s="57" t="s">
        <v>7</v>
      </c>
      <c r="H4" s="57"/>
      <c r="I4" s="57"/>
      <c r="J4" s="57"/>
      <c r="K4" s="59"/>
    </row>
    <row r="5" spans="1:11" ht="12.75">
      <c r="A5" s="14"/>
      <c r="B5" s="13"/>
      <c r="C5" s="13"/>
      <c r="D5" s="51"/>
      <c r="E5" s="49"/>
      <c r="F5" s="49"/>
      <c r="G5" s="49" t="s">
        <v>20</v>
      </c>
      <c r="H5" s="51" t="s">
        <v>14</v>
      </c>
      <c r="I5" s="51"/>
      <c r="J5" s="51"/>
      <c r="K5" s="50" t="s">
        <v>21</v>
      </c>
    </row>
    <row r="6" spans="1:11" ht="22.5">
      <c r="A6" s="14" t="s">
        <v>12</v>
      </c>
      <c r="B6" s="13" t="s">
        <v>13</v>
      </c>
      <c r="C6" s="13" t="s">
        <v>22</v>
      </c>
      <c r="D6" s="51"/>
      <c r="E6" s="49"/>
      <c r="F6" s="49"/>
      <c r="G6" s="49"/>
      <c r="H6" s="13" t="s">
        <v>8</v>
      </c>
      <c r="I6" s="5" t="s">
        <v>15</v>
      </c>
      <c r="J6" s="5" t="s">
        <v>16</v>
      </c>
      <c r="K6" s="50"/>
    </row>
    <row r="7" spans="1:11" ht="11.25" customHeight="1">
      <c r="A7" s="7">
        <v>1</v>
      </c>
      <c r="B7" s="3">
        <v>2</v>
      </c>
      <c r="C7" s="3">
        <v>3</v>
      </c>
      <c r="D7" s="3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1">
        <v>11</v>
      </c>
    </row>
    <row r="8" spans="1:11" ht="24.75" customHeight="1">
      <c r="A8" s="41">
        <v>852</v>
      </c>
      <c r="B8" s="45">
        <v>85205</v>
      </c>
      <c r="C8" s="25" t="s">
        <v>9</v>
      </c>
      <c r="D8" s="32" t="s">
        <v>35</v>
      </c>
      <c r="E8" s="24">
        <v>40824</v>
      </c>
      <c r="F8" s="24">
        <f aca="true" t="shared" si="0" ref="F8:K8">SUM(F9:F16)</f>
        <v>40824</v>
      </c>
      <c r="G8" s="24">
        <f t="shared" si="0"/>
        <v>40824</v>
      </c>
      <c r="H8" s="24">
        <f t="shared" si="0"/>
        <v>13400</v>
      </c>
      <c r="I8" s="24">
        <f t="shared" si="0"/>
        <v>1400</v>
      </c>
      <c r="J8" s="24">
        <f t="shared" si="0"/>
        <v>0</v>
      </c>
      <c r="K8" s="26">
        <f t="shared" si="0"/>
        <v>0</v>
      </c>
    </row>
    <row r="9" spans="1:11" ht="19.5" customHeight="1">
      <c r="A9" s="42"/>
      <c r="B9" s="46"/>
      <c r="C9" s="19" t="s">
        <v>27</v>
      </c>
      <c r="D9" s="33" t="s">
        <v>31</v>
      </c>
      <c r="E9" s="17"/>
      <c r="F9" s="21">
        <v>11200</v>
      </c>
      <c r="G9" s="21">
        <f>F9</f>
        <v>11200</v>
      </c>
      <c r="H9" s="21">
        <f>G9</f>
        <v>11200</v>
      </c>
      <c r="I9" s="17"/>
      <c r="J9" s="17"/>
      <c r="K9" s="18"/>
    </row>
    <row r="10" spans="1:11" ht="19.5" customHeight="1">
      <c r="A10" s="42"/>
      <c r="B10" s="46"/>
      <c r="C10" s="19" t="s">
        <v>28</v>
      </c>
      <c r="D10" s="33" t="s">
        <v>32</v>
      </c>
      <c r="E10" s="17"/>
      <c r="F10" s="21">
        <v>1204</v>
      </c>
      <c r="G10" s="21">
        <f aca="true" t="shared" si="1" ref="G10:G16">F10</f>
        <v>1204</v>
      </c>
      <c r="H10" s="17"/>
      <c r="I10" s="21">
        <f>G10</f>
        <v>1204</v>
      </c>
      <c r="J10" s="17"/>
      <c r="K10" s="18"/>
    </row>
    <row r="11" spans="1:11" ht="19.5" customHeight="1">
      <c r="A11" s="42"/>
      <c r="B11" s="46"/>
      <c r="C11" s="19" t="s">
        <v>29</v>
      </c>
      <c r="D11" s="33" t="s">
        <v>33</v>
      </c>
      <c r="E11" s="17"/>
      <c r="F11" s="21">
        <v>196</v>
      </c>
      <c r="G11" s="21">
        <f t="shared" si="1"/>
        <v>196</v>
      </c>
      <c r="H11" s="17"/>
      <c r="I11" s="21">
        <f>G11</f>
        <v>196</v>
      </c>
      <c r="J11" s="17"/>
      <c r="K11" s="18"/>
    </row>
    <row r="12" spans="1:11" ht="18.75" customHeight="1">
      <c r="A12" s="43"/>
      <c r="B12" s="47"/>
      <c r="C12" s="20" t="s">
        <v>17</v>
      </c>
      <c r="D12" s="34" t="s">
        <v>18</v>
      </c>
      <c r="E12" s="15"/>
      <c r="F12" s="15">
        <v>2200</v>
      </c>
      <c r="G12" s="21">
        <f t="shared" si="1"/>
        <v>2200</v>
      </c>
      <c r="H12" s="15">
        <f>G12</f>
        <v>2200</v>
      </c>
      <c r="I12" s="15"/>
      <c r="J12" s="15"/>
      <c r="K12" s="16"/>
    </row>
    <row r="13" spans="1:11" ht="16.5" customHeight="1">
      <c r="A13" s="43"/>
      <c r="B13" s="47"/>
      <c r="C13" s="20" t="s">
        <v>0</v>
      </c>
      <c r="D13" s="34" t="s">
        <v>1</v>
      </c>
      <c r="E13" s="15"/>
      <c r="F13" s="15">
        <v>15341</v>
      </c>
      <c r="G13" s="21">
        <f t="shared" si="1"/>
        <v>15341</v>
      </c>
      <c r="H13" s="15"/>
      <c r="I13" s="15"/>
      <c r="J13" s="15"/>
      <c r="K13" s="16"/>
    </row>
    <row r="14" spans="1:11" ht="18" customHeight="1">
      <c r="A14" s="43"/>
      <c r="B14" s="47"/>
      <c r="C14" s="20" t="s">
        <v>2</v>
      </c>
      <c r="D14" s="34" t="s">
        <v>5</v>
      </c>
      <c r="E14" s="15"/>
      <c r="F14" s="15">
        <v>3359</v>
      </c>
      <c r="G14" s="21">
        <f t="shared" si="1"/>
        <v>3359</v>
      </c>
      <c r="H14" s="15"/>
      <c r="I14" s="15"/>
      <c r="J14" s="15"/>
      <c r="K14" s="16"/>
    </row>
    <row r="15" spans="1:11" ht="16.5" customHeight="1">
      <c r="A15" s="44"/>
      <c r="B15" s="48"/>
      <c r="C15" s="20" t="s">
        <v>3</v>
      </c>
      <c r="D15" s="34" t="s">
        <v>6</v>
      </c>
      <c r="E15" s="9"/>
      <c r="F15" s="22">
        <v>7124</v>
      </c>
      <c r="G15" s="21">
        <f t="shared" si="1"/>
        <v>7124</v>
      </c>
      <c r="H15" s="9"/>
      <c r="I15" s="9"/>
      <c r="J15" s="9"/>
      <c r="K15" s="12"/>
    </row>
    <row r="16" spans="1:11" ht="34.5" customHeight="1">
      <c r="A16" s="44"/>
      <c r="B16" s="48"/>
      <c r="C16" s="20" t="s">
        <v>30</v>
      </c>
      <c r="D16" s="34" t="s">
        <v>34</v>
      </c>
      <c r="E16" s="9"/>
      <c r="F16" s="22">
        <v>200</v>
      </c>
      <c r="G16" s="21">
        <f t="shared" si="1"/>
        <v>200</v>
      </c>
      <c r="H16" s="9"/>
      <c r="I16" s="9"/>
      <c r="J16" s="9"/>
      <c r="K16" s="12"/>
    </row>
    <row r="17" spans="1:11" ht="26.25" customHeight="1">
      <c r="A17" s="41">
        <v>852</v>
      </c>
      <c r="B17" s="45">
        <v>85295</v>
      </c>
      <c r="C17" s="25" t="s">
        <v>9</v>
      </c>
      <c r="D17" s="37" t="s">
        <v>4</v>
      </c>
      <c r="E17" s="24">
        <v>62100</v>
      </c>
      <c r="F17" s="24">
        <f aca="true" t="shared" si="2" ref="F17:K17">F18+F19+F20+F21</f>
        <v>62100</v>
      </c>
      <c r="G17" s="24">
        <f t="shared" si="2"/>
        <v>62100</v>
      </c>
      <c r="H17" s="24">
        <f t="shared" si="2"/>
        <v>9396</v>
      </c>
      <c r="I17" s="24">
        <f t="shared" si="2"/>
        <v>0</v>
      </c>
      <c r="J17" s="24">
        <f t="shared" si="2"/>
        <v>0</v>
      </c>
      <c r="K17" s="26">
        <f t="shared" si="2"/>
        <v>0</v>
      </c>
    </row>
    <row r="18" spans="1:11" ht="18.75" customHeight="1">
      <c r="A18" s="44"/>
      <c r="B18" s="36"/>
      <c r="C18" s="20" t="s">
        <v>17</v>
      </c>
      <c r="D18" s="34" t="s">
        <v>18</v>
      </c>
      <c r="E18" s="9"/>
      <c r="F18" s="22">
        <v>9396</v>
      </c>
      <c r="G18" s="21">
        <f>F18</f>
        <v>9396</v>
      </c>
      <c r="H18" s="9">
        <f>F18</f>
        <v>9396</v>
      </c>
      <c r="I18" s="9"/>
      <c r="J18" s="9"/>
      <c r="K18" s="12"/>
    </row>
    <row r="19" spans="1:11" ht="21" customHeight="1">
      <c r="A19" s="35"/>
      <c r="B19" s="36"/>
      <c r="C19" s="20" t="s">
        <v>0</v>
      </c>
      <c r="D19" s="34" t="s">
        <v>1</v>
      </c>
      <c r="E19" s="9"/>
      <c r="F19" s="22">
        <v>38510</v>
      </c>
      <c r="G19" s="21">
        <f>F19</f>
        <v>38510</v>
      </c>
      <c r="H19" s="9"/>
      <c r="I19" s="9"/>
      <c r="J19" s="9"/>
      <c r="K19" s="12"/>
    </row>
    <row r="20" spans="1:11" ht="19.5" customHeight="1">
      <c r="A20" s="35"/>
      <c r="B20" s="36"/>
      <c r="C20" s="20" t="s">
        <v>2</v>
      </c>
      <c r="D20" s="34" t="s">
        <v>5</v>
      </c>
      <c r="E20" s="9"/>
      <c r="F20" s="22">
        <v>500</v>
      </c>
      <c r="G20" s="21">
        <f>F20</f>
        <v>500</v>
      </c>
      <c r="H20" s="9"/>
      <c r="I20" s="9"/>
      <c r="J20" s="9"/>
      <c r="K20" s="12"/>
    </row>
    <row r="21" spans="1:11" ht="21" customHeight="1" thickBot="1">
      <c r="A21" s="38"/>
      <c r="B21" s="39"/>
      <c r="C21" s="27" t="s">
        <v>3</v>
      </c>
      <c r="D21" s="40" t="s">
        <v>6</v>
      </c>
      <c r="E21" s="28"/>
      <c r="F21" s="29">
        <v>13694</v>
      </c>
      <c r="G21" s="30">
        <f>F21</f>
        <v>13694</v>
      </c>
      <c r="H21" s="28"/>
      <c r="I21" s="28"/>
      <c r="J21" s="28"/>
      <c r="K21" s="31"/>
    </row>
    <row r="22" spans="1:11" ht="29.25" customHeight="1" thickBot="1">
      <c r="A22" s="53" t="s">
        <v>19</v>
      </c>
      <c r="B22" s="54"/>
      <c r="C22" s="54"/>
      <c r="D22" s="54"/>
      <c r="E22" s="10">
        <f>E8+E17</f>
        <v>102924</v>
      </c>
      <c r="F22" s="10">
        <f aca="true" t="shared" si="3" ref="F22:K22">F8+F17</f>
        <v>102924</v>
      </c>
      <c r="G22" s="10">
        <f t="shared" si="3"/>
        <v>102924</v>
      </c>
      <c r="H22" s="10">
        <f t="shared" si="3"/>
        <v>22796</v>
      </c>
      <c r="I22" s="10">
        <f t="shared" si="3"/>
        <v>1400</v>
      </c>
      <c r="J22" s="10">
        <f t="shared" si="3"/>
        <v>0</v>
      </c>
      <c r="K22" s="23">
        <f t="shared" si="3"/>
        <v>0</v>
      </c>
    </row>
    <row r="23" ht="11.25" customHeight="1">
      <c r="C23" s="2"/>
    </row>
    <row r="24" spans="3:11" ht="12.75">
      <c r="C24" s="2"/>
      <c r="E24" s="4" t="s">
        <v>23</v>
      </c>
      <c r="F24" s="4"/>
      <c r="G24" s="4"/>
      <c r="H24" s="4"/>
      <c r="I24" s="4"/>
      <c r="J24" s="4"/>
      <c r="K24" s="4"/>
    </row>
    <row r="25" spans="1:11" ht="12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2.75">
      <c r="C26" s="2"/>
    </row>
    <row r="27" ht="12.75">
      <c r="C27" s="2"/>
    </row>
    <row r="28" ht="12.75">
      <c r="C28" s="2"/>
    </row>
    <row r="29" ht="12.75">
      <c r="C29" s="2"/>
    </row>
  </sheetData>
  <sheetProtection/>
  <mergeCells count="11">
    <mergeCell ref="A22:D22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2011-09-30T06:50:30Z</cp:lastPrinted>
  <dcterms:created xsi:type="dcterms:W3CDTF">2002-03-22T09:59:04Z</dcterms:created>
  <dcterms:modified xsi:type="dcterms:W3CDTF">2011-10-03T07:36:04Z</dcterms:modified>
  <cp:category/>
  <cp:version/>
  <cp:contentType/>
  <cp:contentStatus/>
</cp:coreProperties>
</file>