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'DROGI'!$A$1:$G$44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<sst xmlns="http://schemas.openxmlformats.org/spreadsheetml/2006/main" count="85" uniqueCount="70">
  <si>
    <t>08.00.00</t>
  </si>
  <si>
    <t>08.01.01</t>
  </si>
  <si>
    <t>KRAWĘŻNIKI BETONOWE</t>
  </si>
  <si>
    <t>08.02.02</t>
  </si>
  <si>
    <t>08.03.01</t>
  </si>
  <si>
    <t>BETONOWE OBRZEŻA CHODNIKOWE</t>
  </si>
  <si>
    <t>ROBOTY PRZYGOTOWAWCZE</t>
  </si>
  <si>
    <t>ODWODNIENIE KORPUSU DROGOWEGO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</si>
  <si>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</si>
  <si>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</si>
  <si>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</si>
  <si>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</si>
  <si>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</si>
  <si>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</si>
  <si>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</si>
  <si>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</si>
  <si>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</si>
  <si>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</si>
  <si>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</si>
  <si>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</si>
  <si>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</si>
  <si>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</si>
  <si>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</si>
  <si>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kpl</t>
  </si>
  <si>
    <t>KOSZTORYS OFERTOWY</t>
  </si>
  <si>
    <t>03.00.00</t>
  </si>
  <si>
    <t>04.00.00</t>
  </si>
  <si>
    <t>PODBUDOWY</t>
  </si>
  <si>
    <t>04.01.01</t>
  </si>
  <si>
    <t>KORYTO. PROFILOWANIE I ZAGĘSZCZENIE PODŁOŻA</t>
  </si>
  <si>
    <t>Lp.</t>
  </si>
  <si>
    <t>m2</t>
  </si>
  <si>
    <t>m</t>
  </si>
  <si>
    <t>08.06.01</t>
  </si>
  <si>
    <t>05.00.00</t>
  </si>
  <si>
    <t>NAWIERZCHNIA</t>
  </si>
  <si>
    <t>05.03.05</t>
  </si>
  <si>
    <t>Rozbiórka krawężników betonowych na podsypce piaskowej</t>
  </si>
  <si>
    <t>Mg</t>
  </si>
  <si>
    <t>NAWIERZCHNIA Z BETONU ASFALTOWEGO DLA RUCHU KR2</t>
  </si>
  <si>
    <t>CHODNIKI  Z KOSTKI BETONOWEJ</t>
  </si>
  <si>
    <t xml:space="preserve">Rozbiórka warstw asfaltowych (frezowanie) grubości  do 4cm z odwiezieniem destruktu </t>
  </si>
  <si>
    <t>Rozbiórka chodników z płyt betonowych 35x35x5cm  wraz z odwiezieniem i utylizacja gruzu</t>
  </si>
  <si>
    <t>szt</t>
  </si>
  <si>
    <t>Regulacja pionowa zaworów wodociągowych</t>
  </si>
  <si>
    <t>Regulacja pionowa zaworów gazowych</t>
  </si>
  <si>
    <t>Regulacja pionowa studni telefonicznych</t>
  </si>
  <si>
    <t>D.03.02.01</t>
  </si>
  <si>
    <t xml:space="preserve">   KANALIZACJA DESZCZOWA</t>
  </si>
  <si>
    <t xml:space="preserve">Chodniki z kostki betonowej wibroprasowanej szarej gr. 6cm na podsypce cementowo–piaskowej gr. 5cm                                                                      </t>
  </si>
  <si>
    <t>01.02.01.</t>
  </si>
  <si>
    <t>USUNIĘCIE DRZEW I KARZAKÓW</t>
  </si>
  <si>
    <t>04.04.02</t>
  </si>
  <si>
    <t>PODBUDOWA Z KRUSZYWA ŁAMANEGO</t>
  </si>
  <si>
    <t>Skropienie wartw konstrukcyjnych emujsją asfaltową szybkorozpadową.</t>
  </si>
  <si>
    <t>Warstwa ścieralna nawierzchni z betonu asfaltowego AC11S50/70 grubości 4cm</t>
  </si>
  <si>
    <t>Krawężnik betonowe 15x30 (22) na ławie betonowej z oporem z betonu C12/15</t>
  </si>
  <si>
    <t xml:space="preserve">Regulacja pionowa włazów kanalizacji sanitarnej i deszczowej </t>
  </si>
  <si>
    <t>Przykanaliki z rur kielichowych PCV średniicy 160mm wraz z wykopami i odbudową nawierzchni na przekopach</t>
  </si>
  <si>
    <t>Studzienki ściekowe z elementów betonowych z osadnikiem i w pustem ulicznym</t>
  </si>
  <si>
    <t xml:space="preserve">Rozbiórka chodników z kostki brukowej betonowej . </t>
  </si>
  <si>
    <t>Obrzeża betonowe 30x8cm na podsypce cementowo–piaskowej gr. 5cm wraz z wypełnieniem spoin zaprawą cementową</t>
  </si>
  <si>
    <t>WJAZDY Z KOSTKI BETONOWEJ</t>
  </si>
  <si>
    <t>Wjazdy do posesji  i droga dojazdowa z kostki betonowej, wibroprasowanej koloru grafitowego gr. 8 cm na podsypce cementowo–piaskowej gr. 5cm na podbudowie z kruszywa łamanego</t>
  </si>
  <si>
    <t>Karczowanie pni drzew srednicy 56-65cm wraz z utylizacja karczy</t>
  </si>
  <si>
    <t>Rozbiórka naw.  z płyt betonowych gr 15cm /trylinki/  z odwiezieniem gruzu</t>
  </si>
  <si>
    <t>Wykonanie koryta o głęb. 20 cm  wraz z profilowaniem i zagęszczeniem podłoża pod wjazdy</t>
  </si>
  <si>
    <t xml:space="preserve">Podbudowa gr 15cm z mieszanki 50% kruszywa łamanego 0-31,5mm pod zjazdami </t>
  </si>
  <si>
    <t>Warstwa wyrównawcza z betonu asfaltowego AC11W50/70 średniej ilosci 70kg/m2</t>
  </si>
  <si>
    <t>ULICA ASNYKA    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</si>
</sst>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horizontal="right" vertical="center" wrapText="1"/>
      <protection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4.7109375" style="21" customWidth="1"/>
    <col min="2" max="2" width="11.421875" style="40" customWidth="1"/>
    <col min="3" max="3" width="73.00390625" style="13" customWidth="1"/>
    <col min="4" max="4" width="10.7109375" style="12" customWidth="1"/>
    <col min="5" max="5" width="14.421875" style="12" bestFit="1" customWidth="1"/>
    <col min="6" max="6" width="11.7109375" style="14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67" t="s">
        <v>24</v>
      </c>
      <c r="B1" s="67"/>
      <c r="C1" s="67"/>
      <c r="D1" s="67"/>
      <c r="E1" s="67"/>
      <c r="F1" s="67"/>
      <c r="G1" s="67"/>
    </row>
    <row r="2" spans="1:7" ht="16.5" thickBot="1">
      <c r="A2" s="20"/>
      <c r="B2" s="39"/>
      <c r="C2" s="4"/>
      <c r="D2" s="1"/>
      <c r="E2" s="1"/>
      <c r="F2" s="5"/>
      <c r="G2" s="2"/>
    </row>
    <row r="3" spans="1:7" s="7" customFormat="1" ht="31.5">
      <c r="A3" s="68" t="s">
        <v>30</v>
      </c>
      <c r="B3" s="70" t="s">
        <v>9</v>
      </c>
      <c r="C3" s="71" t="s">
        <v>10</v>
      </c>
      <c r="D3" s="6" t="s">
        <v>11</v>
      </c>
      <c r="E3" s="6"/>
      <c r="F3" s="73" t="s">
        <v>12</v>
      </c>
      <c r="G3" s="75" t="s">
        <v>13</v>
      </c>
    </row>
    <row r="4" spans="1:7" s="7" customFormat="1" ht="15.75">
      <c r="A4" s="69"/>
      <c r="B4" s="46"/>
      <c r="C4" s="72"/>
      <c r="D4" s="8" t="s">
        <v>14</v>
      </c>
      <c r="E4" s="8" t="s">
        <v>15</v>
      </c>
      <c r="F4" s="74"/>
      <c r="G4" s="76"/>
    </row>
    <row r="5" spans="1:7" ht="12.75">
      <c r="A5" s="33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44" customFormat="1" ht="15.75">
      <c r="A6" s="32"/>
      <c r="B6" s="43" t="s">
        <v>16</v>
      </c>
      <c r="C6" s="61" t="s">
        <v>6</v>
      </c>
      <c r="D6" s="62"/>
      <c r="E6" s="62"/>
      <c r="F6" s="62"/>
      <c r="G6" s="63"/>
    </row>
    <row r="7" spans="1:7" ht="15.75">
      <c r="A7" s="32"/>
      <c r="B7" s="45" t="s">
        <v>17</v>
      </c>
      <c r="C7" s="55" t="s">
        <v>18</v>
      </c>
      <c r="D7" s="56"/>
      <c r="E7" s="56"/>
      <c r="F7" s="56"/>
      <c r="G7" s="57"/>
    </row>
    <row r="8" spans="1:7" ht="15.75">
      <c r="A8" s="19">
        <f>MAX(A$6:A7)+1</f>
        <v>1</v>
      </c>
      <c r="B8" s="46"/>
      <c r="C8" s="23" t="s">
        <v>19</v>
      </c>
      <c r="D8" s="16" t="s">
        <v>20</v>
      </c>
      <c r="E8" s="38">
        <v>0.223</v>
      </c>
      <c r="F8" s="17"/>
      <c r="G8" s="18"/>
    </row>
    <row r="9" spans="1:7" ht="15.75">
      <c r="A9" s="19"/>
      <c r="B9" s="45" t="s">
        <v>50</v>
      </c>
      <c r="C9" s="55" t="s">
        <v>51</v>
      </c>
      <c r="D9" s="56"/>
      <c r="E9" s="56"/>
      <c r="F9" s="56"/>
      <c r="G9" s="57"/>
    </row>
    <row r="10" spans="1:7" ht="15.75">
      <c r="A10" s="19">
        <f>MAX(A$6:A9)+1</f>
        <v>2</v>
      </c>
      <c r="B10" s="47"/>
      <c r="C10" s="23" t="s">
        <v>64</v>
      </c>
      <c r="D10" s="16"/>
      <c r="E10" s="17">
        <v>1</v>
      </c>
      <c r="F10" s="41"/>
      <c r="G10" s="42"/>
    </row>
    <row r="11" spans="1:7" s="12" customFormat="1" ht="15.75">
      <c r="A11" s="19"/>
      <c r="B11" s="45" t="s">
        <v>21</v>
      </c>
      <c r="C11" s="55" t="s">
        <v>22</v>
      </c>
      <c r="D11" s="56"/>
      <c r="E11" s="56"/>
      <c r="F11" s="56"/>
      <c r="G11" s="57"/>
    </row>
    <row r="12" spans="1:7" ht="15.75">
      <c r="A12" s="19">
        <f>MAX(A$6:A11)+1</f>
        <v>3</v>
      </c>
      <c r="B12" s="47"/>
      <c r="C12" s="22" t="s">
        <v>41</v>
      </c>
      <c r="D12" s="16" t="s">
        <v>31</v>
      </c>
      <c r="E12" s="17">
        <v>588.2</v>
      </c>
      <c r="F12" s="24"/>
      <c r="G12" s="18"/>
    </row>
    <row r="13" spans="1:7" ht="15.75">
      <c r="A13" s="19">
        <f>MAX(A$6:A12)+1</f>
        <v>4</v>
      </c>
      <c r="B13" s="47"/>
      <c r="C13" s="22" t="s">
        <v>65</v>
      </c>
      <c r="D13" s="16" t="s">
        <v>31</v>
      </c>
      <c r="E13" s="17">
        <v>119.5</v>
      </c>
      <c r="F13" s="24"/>
      <c r="G13" s="18"/>
    </row>
    <row r="14" spans="1:7" ht="15.75">
      <c r="A14" s="19">
        <f>MAX(A$6:A13)+1</f>
        <v>5</v>
      </c>
      <c r="B14" s="47"/>
      <c r="C14" s="23" t="s">
        <v>37</v>
      </c>
      <c r="D14" s="16" t="s">
        <v>32</v>
      </c>
      <c r="E14" s="17">
        <v>446</v>
      </c>
      <c r="F14" s="24"/>
      <c r="G14" s="18"/>
    </row>
    <row r="15" spans="1:7" s="25" customFormat="1" ht="15.75">
      <c r="A15" s="19">
        <f>MAX(A$6:A14)+1</f>
        <v>6</v>
      </c>
      <c r="B15" s="47"/>
      <c r="C15" s="23" t="s">
        <v>42</v>
      </c>
      <c r="D15" s="16" t="s">
        <v>31</v>
      </c>
      <c r="E15" s="17">
        <v>630.8</v>
      </c>
      <c r="F15" s="17"/>
      <c r="G15" s="18"/>
    </row>
    <row r="16" spans="1:7" s="25" customFormat="1" ht="18" customHeight="1">
      <c r="A16" s="19">
        <f>MAX(A$6:A15)+1</f>
        <v>7</v>
      </c>
      <c r="B16" s="47"/>
      <c r="C16" s="23" t="s">
        <v>60</v>
      </c>
      <c r="D16" s="16" t="s">
        <v>31</v>
      </c>
      <c r="E16" s="17">
        <v>63.7</v>
      </c>
      <c r="F16" s="17"/>
      <c r="G16" s="18"/>
    </row>
    <row r="17" spans="1:7" ht="15.75">
      <c r="A17" s="19">
        <f>MAX(A$6:A16)+1</f>
        <v>8</v>
      </c>
      <c r="B17" s="47"/>
      <c r="C17" s="23" t="s">
        <v>57</v>
      </c>
      <c r="D17" s="26" t="s">
        <v>43</v>
      </c>
      <c r="E17" s="27">
        <v>7</v>
      </c>
      <c r="F17" s="28"/>
      <c r="G17" s="18"/>
    </row>
    <row r="18" spans="1:7" ht="15.75">
      <c r="A18" s="19">
        <f>MAX(A$6:A17)+1</f>
        <v>9</v>
      </c>
      <c r="B18" s="47"/>
      <c r="C18" s="23" t="s">
        <v>44</v>
      </c>
      <c r="D18" s="26" t="s">
        <v>43</v>
      </c>
      <c r="E18" s="27">
        <v>10</v>
      </c>
      <c r="F18" s="28"/>
      <c r="G18" s="18"/>
    </row>
    <row r="19" spans="1:7" ht="15.75">
      <c r="A19" s="19">
        <f>MAX(A$6:A18)+1</f>
        <v>10</v>
      </c>
      <c r="B19" s="47"/>
      <c r="C19" s="23" t="s">
        <v>45</v>
      </c>
      <c r="D19" s="26" t="s">
        <v>43</v>
      </c>
      <c r="E19" s="27">
        <f>-E191</f>
        <v>0</v>
      </c>
      <c r="F19" s="28"/>
      <c r="G19" s="18"/>
    </row>
    <row r="20" spans="1:7" ht="15.75">
      <c r="A20" s="19">
        <f>MAX(A$6:A19)+1</f>
        <v>11</v>
      </c>
      <c r="B20" s="46"/>
      <c r="C20" s="23" t="s">
        <v>46</v>
      </c>
      <c r="D20" s="26" t="s">
        <v>43</v>
      </c>
      <c r="E20" s="27">
        <v>9</v>
      </c>
      <c r="F20" s="28"/>
      <c r="G20" s="18"/>
    </row>
    <row r="21" spans="1:7" s="34" customFormat="1" ht="15.75">
      <c r="A21" s="19"/>
      <c r="B21" s="35" t="s">
        <v>25</v>
      </c>
      <c r="C21" s="48" t="s">
        <v>7</v>
      </c>
      <c r="D21" s="49"/>
      <c r="E21" s="49"/>
      <c r="F21" s="49"/>
      <c r="G21" s="50"/>
    </row>
    <row r="22" spans="1:7" ht="15.75">
      <c r="A22" s="19"/>
      <c r="B22" s="45" t="s">
        <v>47</v>
      </c>
      <c r="C22" s="55" t="s">
        <v>48</v>
      </c>
      <c r="D22" s="56"/>
      <c r="E22" s="56"/>
      <c r="F22" s="56"/>
      <c r="G22" s="57"/>
    </row>
    <row r="23" spans="1:7" s="12" customFormat="1" ht="25.5">
      <c r="A23" s="19">
        <f>MAX(A$6:A22)+1</f>
        <v>12</v>
      </c>
      <c r="B23" s="47"/>
      <c r="C23" s="29" t="s">
        <v>58</v>
      </c>
      <c r="D23" s="16" t="s">
        <v>32</v>
      </c>
      <c r="E23" s="31">
        <v>6</v>
      </c>
      <c r="F23" s="17"/>
      <c r="G23" s="18"/>
    </row>
    <row r="24" spans="1:7" ht="15.75">
      <c r="A24" s="19">
        <f>MAX(A$6:A23)+1</f>
        <v>13</v>
      </c>
      <c r="B24" s="47"/>
      <c r="C24" s="29" t="s">
        <v>59</v>
      </c>
      <c r="D24" s="16" t="s">
        <v>23</v>
      </c>
      <c r="E24" s="31">
        <v>2</v>
      </c>
      <c r="F24" s="17"/>
      <c r="G24" s="18"/>
    </row>
    <row r="25" spans="1:7" s="34" customFormat="1" ht="15.75">
      <c r="A25" s="19"/>
      <c r="B25" s="35" t="s">
        <v>26</v>
      </c>
      <c r="C25" s="64" t="s">
        <v>27</v>
      </c>
      <c r="D25" s="65"/>
      <c r="E25" s="65"/>
      <c r="F25" s="65"/>
      <c r="G25" s="66"/>
    </row>
    <row r="26" spans="1:7" ht="15.75">
      <c r="A26" s="19"/>
      <c r="B26" s="45" t="s">
        <v>28</v>
      </c>
      <c r="C26" s="55" t="s">
        <v>29</v>
      </c>
      <c r="D26" s="56"/>
      <c r="E26" s="56"/>
      <c r="F26" s="56"/>
      <c r="G26" s="57"/>
    </row>
    <row r="27" spans="1:7" ht="15.75">
      <c r="A27" s="19">
        <f>MAX(A$6:A26)+1</f>
        <v>14</v>
      </c>
      <c r="B27" s="46"/>
      <c r="C27" s="23" t="s">
        <v>66</v>
      </c>
      <c r="D27" s="16" t="s">
        <v>31</v>
      </c>
      <c r="E27" s="17">
        <v>172.6</v>
      </c>
      <c r="F27" s="17"/>
      <c r="G27" s="18"/>
    </row>
    <row r="28" spans="1:7" ht="15.75">
      <c r="A28" s="19"/>
      <c r="B28" s="45" t="s">
        <v>52</v>
      </c>
      <c r="C28" s="55" t="s">
        <v>53</v>
      </c>
      <c r="D28" s="56"/>
      <c r="E28" s="56"/>
      <c r="F28" s="56"/>
      <c r="G28" s="57"/>
    </row>
    <row r="29" spans="1:7" s="12" customFormat="1" ht="15.75">
      <c r="A29" s="19">
        <f>MAX(A$6:A28)+1</f>
        <v>15</v>
      </c>
      <c r="B29" s="47"/>
      <c r="C29" s="23" t="s">
        <v>67</v>
      </c>
      <c r="D29" s="16" t="s">
        <v>31</v>
      </c>
      <c r="E29" s="17">
        <v>172.6</v>
      </c>
      <c r="F29" s="17"/>
      <c r="G29" s="18"/>
    </row>
    <row r="30" spans="1:7" s="34" customFormat="1" ht="15.75">
      <c r="A30" s="19"/>
      <c r="B30" s="35" t="s">
        <v>34</v>
      </c>
      <c r="C30" s="48" t="s">
        <v>35</v>
      </c>
      <c r="D30" s="49"/>
      <c r="E30" s="49"/>
      <c r="F30" s="49"/>
      <c r="G30" s="50"/>
    </row>
    <row r="31" spans="1:7" s="12" customFormat="1" ht="15.75">
      <c r="A31" s="19"/>
      <c r="B31" s="45" t="s">
        <v>36</v>
      </c>
      <c r="C31" s="55" t="s">
        <v>39</v>
      </c>
      <c r="D31" s="56"/>
      <c r="E31" s="56"/>
      <c r="F31" s="56"/>
      <c r="G31" s="57"/>
    </row>
    <row r="32" spans="1:7" ht="15.75">
      <c r="A32" s="19">
        <f>MAX(A$6:A31)+1</f>
        <v>16</v>
      </c>
      <c r="B32" s="47"/>
      <c r="C32" s="23" t="s">
        <v>54</v>
      </c>
      <c r="D32" s="16" t="s">
        <v>31</v>
      </c>
      <c r="E32" s="17">
        <v>2658</v>
      </c>
      <c r="F32" s="17"/>
      <c r="G32" s="18"/>
    </row>
    <row r="33" spans="1:7" ht="15.75">
      <c r="A33" s="19">
        <f>MAX(A$6:A32)+1</f>
        <v>17</v>
      </c>
      <c r="B33" s="47"/>
      <c r="C33" s="23" t="s">
        <v>68</v>
      </c>
      <c r="D33" s="16" t="s">
        <v>38</v>
      </c>
      <c r="E33" s="17">
        <v>92.54</v>
      </c>
      <c r="F33" s="17"/>
      <c r="G33" s="18"/>
    </row>
    <row r="34" spans="1:7" ht="15.75">
      <c r="A34" s="19">
        <f>MAX(A$6:A33)+1</f>
        <v>18</v>
      </c>
      <c r="B34" s="46"/>
      <c r="C34" s="22" t="s">
        <v>55</v>
      </c>
      <c r="D34" s="16" t="s">
        <v>31</v>
      </c>
      <c r="E34" s="17">
        <v>1338</v>
      </c>
      <c r="F34" s="17"/>
      <c r="G34" s="18"/>
    </row>
    <row r="35" spans="1:7" ht="15.75">
      <c r="A35" s="19"/>
      <c r="B35" s="35" t="s">
        <v>0</v>
      </c>
      <c r="C35" s="48" t="s">
        <v>8</v>
      </c>
      <c r="D35" s="49"/>
      <c r="E35" s="49"/>
      <c r="F35" s="49"/>
      <c r="G35" s="50"/>
    </row>
    <row r="36" spans="1:7" ht="15.75">
      <c r="A36" s="19"/>
      <c r="B36" s="45" t="s">
        <v>1</v>
      </c>
      <c r="C36" s="55" t="s">
        <v>2</v>
      </c>
      <c r="D36" s="56"/>
      <c r="E36" s="56"/>
      <c r="F36" s="56"/>
      <c r="G36" s="57"/>
    </row>
    <row r="37" spans="1:7" ht="15.75">
      <c r="A37" s="19">
        <f>MAX(A$6:A36)+1</f>
        <v>19</v>
      </c>
      <c r="B37" s="46"/>
      <c r="C37" s="23" t="s">
        <v>56</v>
      </c>
      <c r="D37" s="16" t="s">
        <v>32</v>
      </c>
      <c r="E37" s="17">
        <v>446</v>
      </c>
      <c r="F37" s="17"/>
      <c r="G37" s="18"/>
    </row>
    <row r="38" spans="1:7" ht="15.75">
      <c r="A38" s="19"/>
      <c r="B38" s="45" t="s">
        <v>3</v>
      </c>
      <c r="C38" s="58" t="s">
        <v>40</v>
      </c>
      <c r="D38" s="59"/>
      <c r="E38" s="59"/>
      <c r="F38" s="59"/>
      <c r="G38" s="60"/>
    </row>
    <row r="39" spans="1:7" ht="25.5">
      <c r="A39" s="19">
        <f>MAX(A$6:A38)+1</f>
        <v>20</v>
      </c>
      <c r="B39" s="46"/>
      <c r="C39" s="23" t="s">
        <v>49</v>
      </c>
      <c r="D39" s="16" t="s">
        <v>31</v>
      </c>
      <c r="E39" s="17">
        <v>640</v>
      </c>
      <c r="F39" s="17"/>
      <c r="G39" s="18"/>
    </row>
    <row r="40" spans="1:7" ht="15.75">
      <c r="A40" s="19"/>
      <c r="B40" s="45" t="s">
        <v>4</v>
      </c>
      <c r="C40" s="55" t="s">
        <v>5</v>
      </c>
      <c r="D40" s="56"/>
      <c r="E40" s="56"/>
      <c r="F40" s="56"/>
      <c r="G40" s="57"/>
    </row>
    <row r="41" spans="1:7" ht="25.5">
      <c r="A41" s="19">
        <f>MAX(A$6:A40)+1</f>
        <v>21</v>
      </c>
      <c r="B41" s="46"/>
      <c r="C41" s="23" t="s">
        <v>61</v>
      </c>
      <c r="D41" s="16" t="s">
        <v>32</v>
      </c>
      <c r="E41" s="17">
        <v>99</v>
      </c>
      <c r="F41" s="17"/>
      <c r="G41" s="18"/>
    </row>
    <row r="42" spans="1:7" ht="15.75">
      <c r="A42" s="19"/>
      <c r="B42" s="45" t="s">
        <v>33</v>
      </c>
      <c r="C42" s="55" t="s">
        <v>62</v>
      </c>
      <c r="D42" s="56"/>
      <c r="E42" s="56"/>
      <c r="F42" s="56"/>
      <c r="G42" s="57"/>
    </row>
    <row r="43" spans="1:7" ht="38.25">
      <c r="A43" s="19">
        <f>MAX(A$6:A42)+1</f>
        <v>22</v>
      </c>
      <c r="B43" s="46"/>
      <c r="C43" s="23" t="s">
        <v>63</v>
      </c>
      <c r="D43" s="16" t="s">
        <v>31</v>
      </c>
      <c r="E43" s="17">
        <v>172.6</v>
      </c>
      <c r="F43" s="17"/>
      <c r="G43" s="18"/>
    </row>
    <row r="44" spans="1:7" s="34" customFormat="1" ht="18.75">
      <c r="A44" s="36"/>
      <c r="B44" s="30"/>
      <c r="C44" s="51" t="s">
        <v>69</v>
      </c>
      <c r="D44" s="52"/>
      <c r="E44" s="37"/>
      <c r="F44" s="53"/>
      <c r="G44" s="54"/>
    </row>
    <row r="48" ht="23.25">
      <c r="G48" s="15"/>
    </row>
  </sheetData>
  <sheetProtection/>
  <mergeCells count="35">
    <mergeCell ref="C22:G22"/>
    <mergeCell ref="A1:G1"/>
    <mergeCell ref="A3:A4"/>
    <mergeCell ref="B3:B4"/>
    <mergeCell ref="C3:C4"/>
    <mergeCell ref="F3:F4"/>
    <mergeCell ref="G3:G4"/>
    <mergeCell ref="B40:B41"/>
    <mergeCell ref="B42:B43"/>
    <mergeCell ref="C40:G40"/>
    <mergeCell ref="C36:G36"/>
    <mergeCell ref="C6:G6"/>
    <mergeCell ref="C9:G9"/>
    <mergeCell ref="C11:G11"/>
    <mergeCell ref="C26:G26"/>
    <mergeCell ref="C25:G25"/>
    <mergeCell ref="C7:G7"/>
    <mergeCell ref="B28:B29"/>
    <mergeCell ref="C28:G28"/>
    <mergeCell ref="B31:B34"/>
    <mergeCell ref="C38:G38"/>
    <mergeCell ref="C35:G35"/>
    <mergeCell ref="B36:B37"/>
    <mergeCell ref="B38:B39"/>
    <mergeCell ref="C31:G31"/>
    <mergeCell ref="B7:B8"/>
    <mergeCell ref="B9:B10"/>
    <mergeCell ref="C21:G21"/>
    <mergeCell ref="B11:B20"/>
    <mergeCell ref="C44:D44"/>
    <mergeCell ref="F44:G44"/>
    <mergeCell ref="C42:G42"/>
    <mergeCell ref="C30:G30"/>
    <mergeCell ref="B22:B24"/>
    <mergeCell ref="B26:B27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2" r:id="rId1"/>
  <headerFooter alignWithMargins="0">
    <oddHeader>&amp;C&amp;8Przebudowa  ulicy Asnyka w Olecku</oddHeader>
    <oddFooter>&amp;C&amp;P</oddFoot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2016-09-30T08:23:14Z</cp:lastPrinted>
  <dcterms:created xsi:type="dcterms:W3CDTF">2007-09-26T12:12:19Z</dcterms:created>
  <dcterms:modified xsi:type="dcterms:W3CDTF">2016-09-30T08:23:31Z</dcterms:modified>
  <cp:category/>
  <cp:version/>
  <cp:contentType/>
  <cp:contentStatus/>
</cp:coreProperties>
</file>